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３年度\01.開催案内（令和３年度前期)\HP用\03.参加申込書\"/>
    </mc:Choice>
  </mc:AlternateContent>
  <xr:revisionPtr revIDLastSave="0" documentId="13_ncr:1_{882AF241-1507-4028-A910-829740CF002B}" xr6:coauthVersionLast="36" xr6:coauthVersionMax="36" xr10:uidLastSave="{00000000-0000-0000-0000-000000000000}"/>
  <workbookProtection workbookAlgorithmName="SHA-512" workbookHashValue="829jNBjQdIrzmDUxvk/0RsyrrU1SZjrxkrytJSh86k8fSUpqOX+/f0Q0H3PK5+y8+afL4RybpfBYN1aHsBgL+Q==" workbookSaltValue="l+AA7EXxI8258MhesvHh4A==" workbookSpinCount="100000" lockStructure="1"/>
  <bookViews>
    <workbookView xWindow="240" yWindow="75" windowWidth="11715" windowHeight="7995" activeTab="1" xr2:uid="{00000000-000D-0000-FFFF-FFFF00000000}"/>
  </bookViews>
  <sheets>
    <sheet name="記入例" sheetId="3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'※記入しないで下さい（事務局用）'!$A$2:$AN$2</definedName>
    <definedName name="_xlnm.Print_Area" localSheetId="2">'※記入しないで下さい（事務局用）'!$A$1:$Y$4</definedName>
    <definedName name="_xlnm.Print_Area" localSheetId="0">記入例!$A$1:$O$26</definedName>
    <definedName name="_xlnm.Print_Area" localSheetId="1">参加申込書!$A$1:$O$26</definedName>
  </definedNames>
  <calcPr calcId="191029"/>
</workbook>
</file>

<file path=xl/calcChain.xml><?xml version="1.0" encoding="utf-8"?>
<calcChain xmlns="http://schemas.openxmlformats.org/spreadsheetml/2006/main">
  <c r="T4" i="2" l="1"/>
  <c r="T3" i="2"/>
  <c r="S4" i="2"/>
  <c r="S3" i="2"/>
  <c r="Q3" i="2"/>
  <c r="Q4" i="2" l="1"/>
  <c r="AB4" i="2" l="1"/>
  <c r="AB3" i="2"/>
  <c r="N4" i="2"/>
  <c r="N3" i="2"/>
  <c r="H4" i="2"/>
  <c r="H3" i="2"/>
  <c r="G4" i="2"/>
  <c r="G3" i="2"/>
  <c r="F4" i="2"/>
  <c r="E4" i="2" s="1"/>
  <c r="F3" i="2"/>
  <c r="E3" i="2" s="1"/>
  <c r="P4" i="2"/>
  <c r="P3" i="2"/>
  <c r="O4" i="2"/>
  <c r="O3" i="2"/>
  <c r="M4" i="2"/>
  <c r="M3" i="2"/>
  <c r="L4" i="2"/>
  <c r="L3" i="2"/>
  <c r="K4" i="2"/>
  <c r="K3" i="2"/>
  <c r="J4" i="2"/>
  <c r="J3" i="2"/>
  <c r="B4" i="2"/>
  <c r="B3" i="2"/>
  <c r="D4" i="2"/>
  <c r="D3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<sst xmlns="http://schemas.openxmlformats.org/spreadsheetml/2006/main" count="263" uniqueCount="126">
  <si>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</si>
  <si>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</si>
  <si>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</si>
  <si>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</si>
  <si>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</si>
  <si>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</si>
  <si>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</si>
  <si>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</si>
  <si>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</si>
  <si>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</si>
  <si>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</si>
  <si>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会　　　　　　　　場</t>
    <rPh sb="0" eb="1">
      <t>カイ</t>
    </rPh>
    <rPh sb="9" eb="10">
      <t>バ</t>
    </rPh>
    <phoneticPr fontId="2"/>
  </si>
  <si>
    <t>東京会場第１回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</si>
  <si>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</si>
  <si>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</si>
  <si>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参　加　者　氏　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</si>
  <si>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</si>
  <si>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</si>
  <si>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</si>
  <si>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</si>
  <si>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</si>
  <si>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</si>
  <si>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</si>
  <si>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</si>
  <si>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</si>
  <si>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</si>
  <si>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</si>
  <si>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</si>
  <si>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</si>
  <si>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</si>
  <si>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</si>
  <si>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</si>
  <si>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</si>
  <si>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</si>
  <si>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</si>
  <si>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</si>
  <si>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</si>
  <si>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</si>
  <si>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</si>
  <si>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</si>
  <si>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</si>
  <si>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</si>
  <si>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</si>
  <si>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</si>
  <si>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</si>
  <si>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</si>
  <si>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</si>
  <si>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</si>
  <si>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</si>
  <si>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</si>
  <si>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</si>
  <si>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</si>
  <si>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</si>
  <si>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</si>
  <si>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</si>
  <si>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</si>
  <si>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</si>
  <si>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</si>
  <si>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</si>
  <si>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</si>
  <si>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</si>
  <si>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</si>
  <si>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</si>
  <si>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</si>
  <si>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</si>
  <si>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</si>
  <si>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</si>
  <si>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NO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</si>
  <si>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</si>
  <si>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</si>
  <si>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東京会場第２回</t>
    <rPh sb="0" eb="2">
      <t>トウキョウ</t>
    </rPh>
    <rPh sb="2" eb="4">
      <t>カイジョウ</t>
    </rPh>
    <rPh sb="4" eb="5">
      <t>ダイ</t>
    </rPh>
    <rPh sb="6" eb="7">
      <t>カイ</t>
    </rPh>
    <phoneticPr fontId="2"/>
  </si>
  <si>
    <t>大阪会場</t>
    <rPh sb="0" eb="2">
      <t>オオサカ</t>
    </rPh>
    <rPh sb="2" eb="4">
      <t>カイジョウ</t>
    </rPh>
    <phoneticPr fontId="2"/>
  </si>
  <si>
    <t>（公社）日本水道協会</t>
    <rPh sb="1" eb="3">
      <t>コウシャ</t>
    </rPh>
    <rPh sb="4" eb="8">
      <t>ニホンスイドウ</t>
    </rPh>
    <rPh sb="8" eb="10">
      <t>キョウカイ</t>
    </rPh>
    <phoneticPr fontId="2"/>
  </si>
  <si>
    <t>東京都千代田区九段南４－８－９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</si>
  <si>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研修課</t>
    <rPh sb="0" eb="3">
      <t>ケンシュウカ</t>
    </rPh>
    <phoneticPr fontId="2"/>
  </si>
  <si>
    <t>総務課主事</t>
    <rPh sb="0" eb="3">
      <t>ソウムカ</t>
    </rPh>
    <rPh sb="3" eb="5">
      <t>シュジ</t>
    </rPh>
    <phoneticPr fontId="2"/>
  </si>
  <si>
    <t>佐藤　四郎</t>
    <rPh sb="0" eb="2">
      <t>サトウ</t>
    </rPh>
    <rPh sb="3" eb="5">
      <t>シロウ</t>
    </rPh>
    <phoneticPr fontId="2"/>
  </si>
  <si>
    <t>さとう　しろう</t>
    <phoneticPr fontId="2"/>
  </si>
  <si>
    <t>102-0074</t>
    <phoneticPr fontId="2"/>
  </si>
  <si>
    <t>03-3264-2462</t>
    <phoneticPr fontId="2"/>
  </si>
  <si>
    <t>工事課技師</t>
    <rPh sb="0" eb="2">
      <t>コウジ</t>
    </rPh>
    <rPh sb="2" eb="3">
      <t>カ</t>
    </rPh>
    <rPh sb="3" eb="5">
      <t>ギシ</t>
    </rPh>
    <phoneticPr fontId="2"/>
  </si>
  <si>
    <t>経理課主任</t>
    <rPh sb="0" eb="3">
      <t>ケイリカ</t>
    </rPh>
    <rPh sb="3" eb="5">
      <t>シュニン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</si>
  <si>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</si>
  <si>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会場</t>
    <rPh sb="0" eb="2">
      <t>カイジョウ</t>
    </rPh>
    <phoneticPr fontId="2"/>
  </si>
  <si>
    <t>都道府県
ＮＯ</t>
    <rPh sb="0" eb="4">
      <t>トドウフケン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</si>
  <si>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</si>
  <si>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</si>
  <si>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</si>
  <si>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</si>
  <si>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</si>
  <si>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その他</t>
    <rPh sb="2" eb="3">
      <t>タ</t>
    </rPh>
    <phoneticPr fontId="2"/>
  </si>
  <si>
    <t>消費税実務講座</t>
    <rPh sb="0" eb="3">
      <t>ショウヒゼイ</t>
    </rPh>
    <rPh sb="3" eb="5">
      <t>ジツム</t>
    </rPh>
    <rPh sb="5" eb="7">
      <t>コウザ</t>
    </rPh>
    <phoneticPr fontId="2"/>
  </si>
  <si>
    <t>　参加申込書</t>
  </si>
  <si>
    <t>秋田県</t>
    <rPh sb="0" eb="2">
      <t>アキタ</t>
    </rPh>
    <rPh sb="2" eb="3">
      <t>ケン</t>
    </rPh>
    <phoneticPr fontId="2"/>
  </si>
  <si>
    <t>勤務先</t>
    <rPh sb="0" eb="3">
      <t>キンムサキ</t>
    </rPh>
    <phoneticPr fontId="2"/>
  </si>
  <si>
    <t>所属・役職</t>
    <rPh sb="0" eb="2">
      <t>ショゾク</t>
    </rPh>
    <rPh sb="3" eb="5">
      <t>ヤクショク</t>
    </rPh>
    <phoneticPr fontId="2"/>
  </si>
  <si>
    <t>申込者所属</t>
    <rPh sb="0" eb="3">
      <t>モウシコミシャ</t>
    </rPh>
    <rPh sb="3" eb="5">
      <t>ショゾク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</si>
  <si>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</si>
  <si>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</si>
  <si>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</si>
  <si>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</si>
  <si>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</si>
  <si>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</si>
  <si>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</si>
  <si>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</si>
  <si>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</si>
  <si>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</si>
  <si>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</si>
  <si>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E-mail</t>
    <phoneticPr fontId="2"/>
  </si>
  <si>
    <t>kenshukai@jwwa.or.jp</t>
    <phoneticPr fontId="2"/>
  </si>
  <si>
    <t>E-mail</t>
    <phoneticPr fontId="2"/>
  </si>
  <si>
    <t>会計・経理等経験年数</t>
    <rPh sb="0" eb="2">
      <t>カイケイ</t>
    </rPh>
    <rPh sb="3" eb="5">
      <t>ケイリ</t>
    </rPh>
    <rPh sb="5" eb="6">
      <t>トウ</t>
    </rPh>
    <rPh sb="6" eb="8">
      <t>ケイケン</t>
    </rPh>
    <rPh sb="8" eb="10">
      <t>ネンスウ</t>
    </rPh>
    <phoneticPr fontId="2"/>
  </si>
  <si>
    <t>会計・経理等
経験年数</t>
    <rPh sb="0" eb="2">
      <t>カイケイ</t>
    </rPh>
    <rPh sb="3" eb="5">
      <t>ケイリ</t>
    </rPh>
    <rPh sb="5" eb="6">
      <t>トウ</t>
    </rPh>
    <rPh sb="7" eb="9">
      <t>ケイケン</t>
    </rPh>
    <rPh sb="9" eb="11">
      <t>ネンスウ</t>
    </rPh>
    <phoneticPr fontId="2"/>
  </si>
  <si>
    <t>水道
経験年数</t>
    <rPh sb="0" eb="2">
      <t>スイドウ</t>
    </rPh>
    <rPh sb="3" eb="5">
      <t>ケイケン</t>
    </rPh>
    <rPh sb="5" eb="7">
      <t>ネンスウ</t>
    </rPh>
    <phoneticPr fontId="2"/>
  </si>
  <si>
    <r>
      <t xml:space="preserve">〔宛  先〕　日本水道協会　研修国際部研修課
〔電  話〕　０３－３２６４－２４６２
</t>
    </r>
    <r>
      <rPr>
        <b/>
        <sz val="14"/>
        <rFont val="ＭＳ Ｐゴシック"/>
        <family val="3"/>
        <charset val="128"/>
      </rPr>
      <t>〔E-mail〕　kenshukai@jwwa.or.jp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</si>
  <si>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参加費振込予定日
（入力例：2020/10/1）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</si>
  <si>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令和３年度</t>
    <rPh sb="0" eb="2">
      <t>レイワ</t>
    </rPh>
    <rPh sb="3" eb="5">
      <t>ネンド</t>
    </rPh>
    <phoneticPr fontId="2"/>
  </si>
  <si>
    <t>開催期日　　７月８日～　７月９日</t>
    <rPh sb="0" eb="2">
      <t>カイサイ</t>
    </rPh>
    <rPh sb="2" eb="4">
      <t>キジツ</t>
    </rPh>
    <rPh sb="7" eb="8">
      <t>ガツ</t>
    </rPh>
    <rPh sb="9" eb="10">
      <t>ニチ</t>
    </rPh>
    <rPh sb="13" eb="14">
      <t>ガツ</t>
    </rPh>
    <rPh sb="15" eb="16">
      <t>ニチ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</si>
  <si>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４月１日(木) 10時</t>
    </r>
    <r>
      <rPr>
        <b/>
        <sz val="16"/>
        <rFont val="ＭＳ Ｐゴシック"/>
        <family val="3"/>
        <charset val="128"/>
      </rPr>
      <t>から受付開始となります。</t>
    </r>
    <rPh sb="7" eb="8">
      <t>ガツ</t>
    </rPh>
    <rPh sb="11" eb="12">
      <t>モク</t>
    </rPh>
    <rPh sb="16" eb="17">
      <t>ジ</t>
    </rPh>
    <phoneticPr fontId="2"/>
  </si>
  <si>
    <t>水道　一郎</t>
    <rPh sb="0" eb="2">
      <t>スイドウ</t>
    </rPh>
    <rPh sb="3" eb="5">
      <t>イチロウ</t>
    </rPh>
    <phoneticPr fontId="2"/>
  </si>
  <si>
    <t>水道　花子</t>
    <rPh sb="0" eb="2">
      <t>スイドウ</t>
    </rPh>
    <rPh sb="3" eb="5">
      <t>ハナコ</t>
    </rPh>
    <phoneticPr fontId="2"/>
  </si>
  <si>
    <t>すいどう　はなこ</t>
    <phoneticPr fontId="2"/>
  </si>
  <si>
    <t>すいどう　さぶろう</t>
    <phoneticPr fontId="2"/>
  </si>
  <si>
    <t>水道　三郎</t>
    <rPh sb="0" eb="2">
      <t>スイドウ</t>
    </rPh>
    <rPh sb="3" eb="5">
      <t>サブロウ</t>
    </rPh>
    <phoneticPr fontId="2"/>
  </si>
  <si>
    <t>参加費振込予定日
（入力例：2021/5/1）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</si>
  <si>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39">
      <t>ニチ</t>
    </rPh>
    <rPh sb="39" eb="40">
      <t>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</si>
</sst>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>
      <alignment vertical="center"/>
    </xf>
    <xf numFmtId="0" fontId="5" fillId="0" borderId="1" xfId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distributed" vertical="center" wrapText="1" indent="1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3" fillId="0" borderId="0" xfId="0" applyFont="1" applyAlignment="1" applyProtection="1">
      <alignment vertical="center"/>
    </xf>
    <xf numFmtId="0" fontId="0" fillId="5" borderId="2" xfId="0" applyFill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14" fontId="0" fillId="0" borderId="2" xfId="0" applyNumberFormat="1" applyBorder="1">
      <alignment vertical="center"/>
    </xf>
    <xf numFmtId="0" fontId="9" fillId="0" borderId="0" xfId="0" applyFont="1" applyProtection="1">
      <alignment vertical="center"/>
    </xf>
    <xf numFmtId="20" fontId="9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0" fontId="1" fillId="2" borderId="41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distributed" vertical="center" indent="1"/>
    </xf>
    <xf numFmtId="0" fontId="0" fillId="3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2" borderId="7" xfId="0" applyFill="1" applyBorder="1" applyAlignment="1" applyProtection="1">
      <alignment horizontal="distributed" vertical="center" indent="1"/>
    </xf>
    <xf numFmtId="0" fontId="0" fillId="0" borderId="11" xfId="0" applyBorder="1" applyAlignment="1" applyProtection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2" fillId="2" borderId="44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center" vertical="center"/>
    </xf>
    <xf numFmtId="0" fontId="5" fillId="0" borderId="2" xfId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2" borderId="39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 wrapText="1"/>
    </xf>
    <xf numFmtId="0" fontId="0" fillId="0" borderId="25" xfId="0" applyBorder="1" applyProtection="1">
      <alignment vertical="center"/>
    </xf>
    <xf numFmtId="0" fontId="0" fillId="0" borderId="26" xfId="0" applyBorder="1" applyProtection="1">
      <alignment vertical="center"/>
    </xf>
    <xf numFmtId="176" fontId="0" fillId="0" borderId="25" xfId="0" applyNumberForma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12" fillId="2" borderId="33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distributed" vertical="center" indent="1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5" fillId="0" borderId="21" xfId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L26"/>
  <sheetViews>
    <sheetView showGridLines="0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17" customWidth="1"/>
    <col min="2" max="2" width="3.375" style="6" bestFit="1" customWidth="1"/>
    <col min="3" max="11" width="3.625" style="6" customWidth="1"/>
    <col min="12" max="12" width="9.125" style="6" customWidth="1"/>
    <col min="13" max="14" width="5.625" style="6" customWidth="1"/>
    <col min="15" max="15" width="10.875" style="6" customWidth="1"/>
    <col min="16" max="16384" width="3.625" style="6"/>
  </cols>
  <sheetData>
    <row r="1" spans="1:64" ht="21.75" customHeight="1" x14ac:dyDescent="0.1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64" ht="21.75" customHeight="1" x14ac:dyDescent="0.15">
      <c r="A2" s="91" t="s">
        <v>91</v>
      </c>
      <c r="B2" s="91"/>
      <c r="C2" s="91"/>
      <c r="D2" s="91"/>
      <c r="E2" s="91"/>
      <c r="F2" s="91"/>
      <c r="G2" s="91"/>
      <c r="H2" s="91"/>
      <c r="I2" s="18" t="s">
        <v>92</v>
      </c>
      <c r="K2" s="18"/>
      <c r="L2" s="18"/>
      <c r="M2" s="18"/>
      <c r="N2" s="18"/>
      <c r="O2" s="18"/>
    </row>
    <row r="3" spans="1:64" ht="8.25" customHeight="1" x14ac:dyDescent="0.15">
      <c r="A3" s="104" t="s">
        <v>117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64" ht="21.75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64" ht="24.75" customHeight="1" thickBot="1" x14ac:dyDescent="0.2">
      <c r="A5" s="106" t="s">
        <v>118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64" ht="18.75" hidden="1" customHeight="1" thickBot="1" x14ac:dyDescent="0.2">
      <c r="A6" s="25" t="s">
        <v>11</v>
      </c>
      <c r="B6" s="98" t="s">
        <v>12</v>
      </c>
      <c r="C6" s="99"/>
      <c r="D6" s="99"/>
      <c r="E6" s="99"/>
      <c r="F6" s="100"/>
      <c r="G6" s="7"/>
      <c r="H6" s="7"/>
      <c r="I6" s="7"/>
      <c r="J6" s="7"/>
      <c r="K6" s="7"/>
      <c r="L6" s="7"/>
      <c r="M6" s="7"/>
      <c r="N6" s="7"/>
      <c r="O6" s="8"/>
      <c r="Q6" s="6" t="s">
        <v>12</v>
      </c>
      <c r="R6" s="6" t="s">
        <v>70</v>
      </c>
      <c r="S6" s="6" t="s">
        <v>71</v>
      </c>
    </row>
    <row r="7" spans="1:64" ht="39.950000000000003" customHeight="1" x14ac:dyDescent="0.15">
      <c r="A7" s="26" t="s">
        <v>4</v>
      </c>
      <c r="B7" s="101" t="s">
        <v>5</v>
      </c>
      <c r="C7" s="102"/>
      <c r="D7" s="102"/>
      <c r="E7" s="102"/>
      <c r="F7" s="103"/>
      <c r="G7" s="27"/>
      <c r="H7" s="27"/>
      <c r="I7" s="27"/>
      <c r="J7" s="27"/>
      <c r="K7" s="27"/>
      <c r="L7" s="27"/>
      <c r="M7" s="27"/>
      <c r="N7" s="27"/>
      <c r="O7" s="28"/>
      <c r="Q7" s="22" t="s">
        <v>5</v>
      </c>
      <c r="R7" s="22" t="s">
        <v>7</v>
      </c>
      <c r="S7" s="22" t="s">
        <v>6</v>
      </c>
      <c r="T7" s="22" t="s">
        <v>18</v>
      </c>
      <c r="U7" s="2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39.950000000000003" customHeight="1" x14ac:dyDescent="0.15">
      <c r="A8" s="9" t="s">
        <v>17</v>
      </c>
      <c r="B8" s="50" t="s">
        <v>26</v>
      </c>
      <c r="C8" s="51"/>
      <c r="D8" s="51"/>
      <c r="E8" s="51"/>
      <c r="F8" s="93"/>
      <c r="G8" s="10"/>
      <c r="H8" s="11"/>
      <c r="I8" s="11"/>
      <c r="J8" s="11"/>
      <c r="K8" s="11"/>
      <c r="L8" s="11"/>
      <c r="M8" s="11"/>
      <c r="N8" s="11"/>
      <c r="O8" s="12"/>
      <c r="Q8" s="24" t="s">
        <v>19</v>
      </c>
      <c r="R8" s="24" t="s">
        <v>20</v>
      </c>
      <c r="S8" s="24" t="s">
        <v>21</v>
      </c>
      <c r="T8" s="24" t="s">
        <v>22</v>
      </c>
      <c r="U8" s="24" t="s">
        <v>23</v>
      </c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24" t="s">
        <v>29</v>
      </c>
      <c r="AB8" s="24" t="s">
        <v>30</v>
      </c>
      <c r="AC8" s="24" t="s">
        <v>31</v>
      </c>
      <c r="AD8" s="24" t="s">
        <v>32</v>
      </c>
      <c r="AE8" s="24" t="s">
        <v>33</v>
      </c>
      <c r="AF8" s="24" t="s">
        <v>34</v>
      </c>
      <c r="AG8" s="24" t="s">
        <v>35</v>
      </c>
      <c r="AH8" s="24" t="s">
        <v>36</v>
      </c>
      <c r="AI8" s="24" t="s">
        <v>37</v>
      </c>
      <c r="AJ8" s="24" t="s">
        <v>38</v>
      </c>
      <c r="AK8" s="24" t="s">
        <v>39</v>
      </c>
      <c r="AL8" s="24" t="s">
        <v>40</v>
      </c>
      <c r="AM8" s="24" t="s">
        <v>41</v>
      </c>
      <c r="AN8" s="24" t="s">
        <v>42</v>
      </c>
      <c r="AO8" s="24" t="s">
        <v>43</v>
      </c>
      <c r="AP8" s="24" t="s">
        <v>44</v>
      </c>
      <c r="AQ8" s="24" t="s">
        <v>45</v>
      </c>
      <c r="AR8" s="24" t="s">
        <v>46</v>
      </c>
      <c r="AS8" s="24" t="s">
        <v>47</v>
      </c>
      <c r="AT8" s="24" t="s">
        <v>48</v>
      </c>
      <c r="AU8" s="24" t="s">
        <v>49</v>
      </c>
      <c r="AV8" s="24" t="s">
        <v>50</v>
      </c>
      <c r="AW8" s="24" t="s">
        <v>51</v>
      </c>
      <c r="AX8" s="24" t="s">
        <v>52</v>
      </c>
      <c r="AY8" s="24" t="s">
        <v>53</v>
      </c>
      <c r="AZ8" s="24" t="s">
        <v>54</v>
      </c>
      <c r="BA8" s="24" t="s">
        <v>55</v>
      </c>
      <c r="BB8" s="24" t="s">
        <v>56</v>
      </c>
      <c r="BC8" s="24" t="s">
        <v>57</v>
      </c>
      <c r="BD8" s="24" t="s">
        <v>58</v>
      </c>
      <c r="BE8" s="24" t="s">
        <v>59</v>
      </c>
      <c r="BF8" s="24" t="s">
        <v>60</v>
      </c>
      <c r="BG8" s="24" t="s">
        <v>61</v>
      </c>
      <c r="BH8" s="24" t="s">
        <v>62</v>
      </c>
      <c r="BI8" s="24" t="s">
        <v>63</v>
      </c>
      <c r="BJ8" s="24" t="s">
        <v>64</v>
      </c>
      <c r="BK8" s="24" t="s">
        <v>65</v>
      </c>
      <c r="BL8" s="22"/>
    </row>
    <row r="9" spans="1:64" ht="39.950000000000003" customHeight="1" x14ac:dyDescent="0.15">
      <c r="A9" s="36" t="s">
        <v>10</v>
      </c>
      <c r="B9" s="41" t="s">
        <v>72</v>
      </c>
      <c r="C9" s="41"/>
      <c r="D9" s="41"/>
      <c r="E9" s="41"/>
      <c r="F9" s="41"/>
      <c r="G9" s="42"/>
      <c r="H9" s="42"/>
      <c r="I9" s="42"/>
      <c r="J9" s="42"/>
      <c r="K9" s="42"/>
      <c r="L9" s="42"/>
      <c r="M9" s="42"/>
      <c r="N9" s="42"/>
      <c r="O9" s="43"/>
    </row>
    <row r="10" spans="1:64" ht="24" customHeight="1" x14ac:dyDescent="0.15">
      <c r="A10" s="94" t="s">
        <v>0</v>
      </c>
      <c r="B10" s="35" t="s">
        <v>2</v>
      </c>
      <c r="C10" s="82" t="s">
        <v>78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1:64" ht="45.75" customHeight="1" x14ac:dyDescent="0.15">
      <c r="A11" s="94"/>
      <c r="B11" s="95" t="s">
        <v>73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64" ht="39.950000000000003" customHeight="1" x14ac:dyDescent="0.15">
      <c r="A12" s="108" t="s">
        <v>3</v>
      </c>
      <c r="B12" s="92" t="s">
        <v>14</v>
      </c>
      <c r="C12" s="53"/>
      <c r="D12" s="53"/>
      <c r="E12" s="53"/>
      <c r="F12" s="44" t="s">
        <v>74</v>
      </c>
      <c r="G12" s="45"/>
      <c r="H12" s="45"/>
      <c r="I12" s="45"/>
      <c r="J12" s="45"/>
      <c r="K12" s="45"/>
      <c r="L12" s="45"/>
      <c r="M12" s="45"/>
      <c r="N12" s="45"/>
      <c r="O12" s="46"/>
    </row>
    <row r="13" spans="1:64" ht="39.950000000000003" customHeight="1" x14ac:dyDescent="0.15">
      <c r="A13" s="109"/>
      <c r="B13" s="50" t="s">
        <v>13</v>
      </c>
      <c r="C13" s="51"/>
      <c r="D13" s="51"/>
      <c r="E13" s="93"/>
      <c r="F13" s="44" t="s">
        <v>119</v>
      </c>
      <c r="G13" s="45"/>
      <c r="H13" s="45"/>
      <c r="I13" s="45"/>
      <c r="J13" s="45"/>
      <c r="K13" s="45"/>
      <c r="L13" s="45"/>
      <c r="M13" s="45"/>
      <c r="N13" s="45"/>
      <c r="O13" s="46"/>
    </row>
    <row r="14" spans="1:64" ht="39.950000000000003" customHeight="1" x14ac:dyDescent="0.15">
      <c r="A14" s="109"/>
      <c r="B14" s="76" t="s">
        <v>1</v>
      </c>
      <c r="C14" s="53"/>
      <c r="D14" s="53"/>
      <c r="E14" s="54"/>
      <c r="F14" s="44" t="s">
        <v>79</v>
      </c>
      <c r="G14" s="45"/>
      <c r="H14" s="45"/>
      <c r="I14" s="45"/>
      <c r="J14" s="45"/>
      <c r="K14" s="45"/>
      <c r="L14" s="45"/>
      <c r="M14" s="45"/>
      <c r="N14" s="45"/>
      <c r="O14" s="46"/>
    </row>
    <row r="15" spans="1:64" ht="39.950000000000003" customHeight="1" x14ac:dyDescent="0.15">
      <c r="A15" s="110"/>
      <c r="B15" s="37" t="s">
        <v>108</v>
      </c>
      <c r="C15" s="37"/>
      <c r="D15" s="37"/>
      <c r="E15" s="37"/>
      <c r="F15" s="38" t="s">
        <v>109</v>
      </c>
      <c r="G15" s="39"/>
      <c r="H15" s="39"/>
      <c r="I15" s="39"/>
      <c r="J15" s="39"/>
      <c r="K15" s="39"/>
      <c r="L15" s="39"/>
      <c r="M15" s="39"/>
      <c r="N15" s="39"/>
      <c r="O15" s="40"/>
    </row>
    <row r="16" spans="1:64" ht="39.950000000000003" customHeight="1" thickBot="1" x14ac:dyDescent="0.2">
      <c r="A16" s="78" t="s">
        <v>124</v>
      </c>
      <c r="B16" s="79"/>
      <c r="C16" s="79"/>
      <c r="D16" s="79"/>
      <c r="E16" s="80"/>
      <c r="F16" s="81">
        <v>44328</v>
      </c>
      <c r="G16" s="81"/>
      <c r="H16" s="81"/>
      <c r="I16" s="81"/>
      <c r="J16" s="81"/>
      <c r="K16" s="81"/>
      <c r="L16" s="81"/>
      <c r="M16" s="82" t="s">
        <v>8</v>
      </c>
      <c r="N16" s="82"/>
      <c r="O16" s="83"/>
    </row>
    <row r="17" spans="1:15" ht="30" customHeight="1" x14ac:dyDescent="0.15">
      <c r="A17" s="71" t="s">
        <v>16</v>
      </c>
      <c r="B17" s="72"/>
      <c r="C17" s="72"/>
      <c r="D17" s="72"/>
      <c r="E17" s="88"/>
      <c r="F17" s="89" t="s">
        <v>15</v>
      </c>
      <c r="G17" s="72"/>
      <c r="H17" s="72"/>
      <c r="I17" s="72"/>
      <c r="J17" s="72"/>
      <c r="K17" s="72"/>
      <c r="L17" s="72"/>
      <c r="M17" s="84" t="s">
        <v>113</v>
      </c>
      <c r="N17" s="85"/>
      <c r="O17" s="34" t="s">
        <v>112</v>
      </c>
    </row>
    <row r="18" spans="1:15" ht="14.25" customHeight="1" x14ac:dyDescent="0.15">
      <c r="A18" s="52" t="s">
        <v>75</v>
      </c>
      <c r="B18" s="53"/>
      <c r="C18" s="53"/>
      <c r="D18" s="53"/>
      <c r="E18" s="54"/>
      <c r="F18" s="58" t="s">
        <v>9</v>
      </c>
      <c r="G18" s="59"/>
      <c r="H18" s="60" t="s">
        <v>121</v>
      </c>
      <c r="I18" s="61"/>
      <c r="J18" s="61"/>
      <c r="K18" s="61"/>
      <c r="L18" s="61"/>
      <c r="M18" s="76">
        <v>4</v>
      </c>
      <c r="N18" s="54"/>
      <c r="O18" s="63">
        <v>2</v>
      </c>
    </row>
    <row r="19" spans="1:15" ht="30" customHeight="1" x14ac:dyDescent="0.15">
      <c r="A19" s="73"/>
      <c r="B19" s="74"/>
      <c r="C19" s="74"/>
      <c r="D19" s="74"/>
      <c r="E19" s="75"/>
      <c r="F19" s="50" t="s">
        <v>120</v>
      </c>
      <c r="G19" s="51"/>
      <c r="H19" s="51"/>
      <c r="I19" s="51"/>
      <c r="J19" s="51"/>
      <c r="K19" s="51"/>
      <c r="L19" s="51"/>
      <c r="M19" s="86"/>
      <c r="N19" s="75"/>
      <c r="O19" s="87"/>
    </row>
    <row r="20" spans="1:15" ht="14.25" customHeight="1" x14ac:dyDescent="0.15">
      <c r="A20" s="52" t="s">
        <v>81</v>
      </c>
      <c r="B20" s="53"/>
      <c r="C20" s="53"/>
      <c r="D20" s="53"/>
      <c r="E20" s="54"/>
      <c r="F20" s="58" t="s">
        <v>9</v>
      </c>
      <c r="G20" s="59"/>
      <c r="H20" s="60" t="s">
        <v>122</v>
      </c>
      <c r="I20" s="61"/>
      <c r="J20" s="61"/>
      <c r="K20" s="61"/>
      <c r="L20" s="61"/>
      <c r="M20" s="76">
        <v>10</v>
      </c>
      <c r="N20" s="54"/>
      <c r="O20" s="63">
        <v>5</v>
      </c>
    </row>
    <row r="21" spans="1:15" ht="30" customHeight="1" thickBot="1" x14ac:dyDescent="0.2">
      <c r="A21" s="73"/>
      <c r="B21" s="74"/>
      <c r="C21" s="74"/>
      <c r="D21" s="74"/>
      <c r="E21" s="75"/>
      <c r="F21" s="50" t="s">
        <v>123</v>
      </c>
      <c r="G21" s="51"/>
      <c r="H21" s="51"/>
      <c r="I21" s="51"/>
      <c r="J21" s="51"/>
      <c r="K21" s="51"/>
      <c r="L21" s="51"/>
      <c r="M21" s="77"/>
      <c r="N21" s="57"/>
      <c r="O21" s="64"/>
    </row>
    <row r="22" spans="1:15" ht="14.25" hidden="1" customHeight="1" x14ac:dyDescent="0.15">
      <c r="A22" s="52" t="s">
        <v>80</v>
      </c>
      <c r="B22" s="53"/>
      <c r="C22" s="53"/>
      <c r="D22" s="53"/>
      <c r="E22" s="54"/>
      <c r="F22" s="58" t="s">
        <v>9</v>
      </c>
      <c r="G22" s="59"/>
      <c r="H22" s="60" t="s">
        <v>77</v>
      </c>
      <c r="I22" s="61"/>
      <c r="J22" s="61"/>
      <c r="K22" s="61"/>
      <c r="L22" s="62"/>
      <c r="M22" s="71"/>
      <c r="N22" s="72"/>
      <c r="O22" s="72"/>
    </row>
    <row r="23" spans="1:15" ht="39.950000000000003" hidden="1" customHeight="1" thickBot="1" x14ac:dyDescent="0.2">
      <c r="A23" s="55"/>
      <c r="B23" s="56"/>
      <c r="C23" s="56"/>
      <c r="D23" s="56"/>
      <c r="E23" s="57"/>
      <c r="F23" s="65" t="s">
        <v>76</v>
      </c>
      <c r="G23" s="66"/>
      <c r="H23" s="66"/>
      <c r="I23" s="66"/>
      <c r="J23" s="66"/>
      <c r="K23" s="66"/>
      <c r="L23" s="67"/>
      <c r="M23" s="52"/>
      <c r="N23" s="53"/>
      <c r="O23" s="53"/>
    </row>
    <row r="24" spans="1:15" ht="35.25" customHeight="1" x14ac:dyDescent="0.15">
      <c r="A24" s="68" t="s">
        <v>125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1:15" ht="57" customHeight="1" x14ac:dyDescent="0.15">
      <c r="A25" s="47" t="s">
        <v>114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24.95" customHeight="1" thickBot="1" x14ac:dyDescent="0.2">
      <c r="A26" s="13"/>
      <c r="B26" s="14"/>
      <c r="C26" s="14"/>
      <c r="D26" s="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</sheetData>
  <sheetProtection algorithmName="SHA-512" hashValue="njY+5PSPbIdAUJglUVD3m5kwLV4vbll0qDKXF+ZP61iWo7ayVJVwzFUgcZsOKTLoVjbF6qsdaFmfY0FmCPyCYw==" saltValue="sBm6kG/xsT8kmx5idWxk1w==" spinCount="100000" sheet="1" objects="1" scenarios="1"/>
  <mergeCells count="46">
    <mergeCell ref="A1:O1"/>
    <mergeCell ref="B14:E14"/>
    <mergeCell ref="A2:H2"/>
    <mergeCell ref="B12:E12"/>
    <mergeCell ref="F12:O12"/>
    <mergeCell ref="B13:E13"/>
    <mergeCell ref="F13:O13"/>
    <mergeCell ref="A10:A11"/>
    <mergeCell ref="C10:O10"/>
    <mergeCell ref="B11:O11"/>
    <mergeCell ref="B6:F6"/>
    <mergeCell ref="B7:F7"/>
    <mergeCell ref="B8:F8"/>
    <mergeCell ref="A3:O4"/>
    <mergeCell ref="A5:O5"/>
    <mergeCell ref="A12:A15"/>
    <mergeCell ref="A20:E21"/>
    <mergeCell ref="M20:N21"/>
    <mergeCell ref="A16:E16"/>
    <mergeCell ref="F16:L16"/>
    <mergeCell ref="M16:O16"/>
    <mergeCell ref="M17:N17"/>
    <mergeCell ref="M18:N19"/>
    <mergeCell ref="O18:O19"/>
    <mergeCell ref="A18:E19"/>
    <mergeCell ref="F18:G18"/>
    <mergeCell ref="H18:L18"/>
    <mergeCell ref="F19:L19"/>
    <mergeCell ref="A17:E17"/>
    <mergeCell ref="F17:L17"/>
    <mergeCell ref="B15:E15"/>
    <mergeCell ref="F15:O15"/>
    <mergeCell ref="B9:O9"/>
    <mergeCell ref="F14:O14"/>
    <mergeCell ref="A25:O25"/>
    <mergeCell ref="F21:L21"/>
    <mergeCell ref="A22:E23"/>
    <mergeCell ref="F22:G22"/>
    <mergeCell ref="H22:L22"/>
    <mergeCell ref="O20:O21"/>
    <mergeCell ref="F23:L23"/>
    <mergeCell ref="A24:O24"/>
    <mergeCell ref="M22:O22"/>
    <mergeCell ref="M23:O23"/>
    <mergeCell ref="F20:G20"/>
    <mergeCell ref="H20:L20"/>
  </mergeCells>
  <phoneticPr fontId="2"/>
  <dataValidations count="4">
    <dataValidation imeMode="halfAlpha" allowBlank="1" showInputMessage="1" showErrorMessage="1" sqref="C10 F16:L16 F14:F15 G14:O14" xr:uid="{00000000-0002-0000-0000-000000000000}"/>
    <dataValidation type="list" allowBlank="1" showInputMessage="1" showErrorMessage="1" sqref="B6" xr:uid="{00000000-0002-0000-0000-000001000000}">
      <formula1>$Q$6:$S$6</formula1>
    </dataValidation>
    <dataValidation type="list" allowBlank="1" showInputMessage="1" showErrorMessage="1" sqref="B7" xr:uid="{00000000-0002-0000-0000-000002000000}">
      <formula1>$Q$7:$T$7</formula1>
    </dataValidation>
    <dataValidation type="list" allowBlank="1" showInputMessage="1" showErrorMessage="1" sqref="B8" xr:uid="{00000000-0002-0000-0000-000003000000}">
      <formula1>$Q$8:$BK$8</formula1>
    </dataValidation>
  </dataValidations>
  <hyperlinks>
    <hyperlink ref="F15" r:id="rId1" xr:uid="{00000000-0004-0000-0000-000000000000}"/>
  </hyperlinks>
  <pageMargins left="0.75" right="0.75" top="0.61" bottom="0.6" header="0.51200000000000001" footer="0.51200000000000001"/>
  <pageSetup paperSize="9" scale="103" orientation="portrait" r:id="rId2"/>
  <headerFooter alignWithMargins="0"/>
  <colBreaks count="1" manualBreakCount="1">
    <brk id="15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L26"/>
  <sheetViews>
    <sheetView showGridLines="0" tabSelected="1" zoomScaleNormal="100" zoomScaleSheetLayoutView="100" workbookViewId="0">
      <selection activeCell="B7" sqref="B7:F7"/>
    </sheetView>
  </sheetViews>
  <sheetFormatPr defaultColWidth="3.625" defaultRowHeight="39.950000000000003" customHeight="1" x14ac:dyDescent="0.15"/>
  <cols>
    <col min="1" max="1" width="18.625" style="17" customWidth="1"/>
    <col min="2" max="2" width="3.375" style="6" bestFit="1" customWidth="1"/>
    <col min="3" max="11" width="3.625" style="6" customWidth="1"/>
    <col min="12" max="12" width="9.125" style="6" customWidth="1"/>
    <col min="13" max="14" width="5.625" style="6" customWidth="1"/>
    <col min="15" max="15" width="10.875" style="6" customWidth="1"/>
    <col min="16" max="16384" width="3.625" style="6"/>
  </cols>
  <sheetData>
    <row r="1" spans="1:64" ht="21.75" customHeight="1" x14ac:dyDescent="0.1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64" ht="21.75" customHeight="1" x14ac:dyDescent="0.15">
      <c r="A2" s="91" t="s">
        <v>91</v>
      </c>
      <c r="B2" s="91"/>
      <c r="C2" s="91"/>
      <c r="D2" s="91"/>
      <c r="E2" s="91"/>
      <c r="F2" s="91"/>
      <c r="G2" s="91"/>
      <c r="H2" s="91"/>
      <c r="I2" s="18" t="s">
        <v>92</v>
      </c>
      <c r="K2" s="18"/>
      <c r="L2" s="18"/>
      <c r="M2" s="18"/>
      <c r="N2" s="18"/>
      <c r="O2" s="18"/>
    </row>
    <row r="3" spans="1:64" ht="12" customHeight="1" x14ac:dyDescent="0.15">
      <c r="A3" s="104" t="s">
        <v>117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64" ht="12.75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64" ht="31.5" customHeight="1" thickBot="1" x14ac:dyDescent="0.2">
      <c r="A5" s="106" t="s">
        <v>118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64" ht="28.5" hidden="1" customHeight="1" x14ac:dyDescent="0.15">
      <c r="A6" s="25" t="s">
        <v>11</v>
      </c>
      <c r="B6" s="98" t="s">
        <v>12</v>
      </c>
      <c r="C6" s="99"/>
      <c r="D6" s="99"/>
      <c r="E6" s="99"/>
      <c r="F6" s="100"/>
      <c r="G6" s="7"/>
      <c r="H6" s="7"/>
      <c r="I6" s="7"/>
      <c r="J6" s="7"/>
      <c r="K6" s="7"/>
      <c r="L6" s="7"/>
      <c r="M6" s="7"/>
      <c r="N6" s="7"/>
      <c r="O6" s="8"/>
      <c r="Q6" s="6" t="s">
        <v>12</v>
      </c>
      <c r="R6" s="6" t="s">
        <v>70</v>
      </c>
      <c r="S6" s="6" t="s">
        <v>71</v>
      </c>
    </row>
    <row r="7" spans="1:64" ht="39.950000000000003" customHeight="1" x14ac:dyDescent="0.15">
      <c r="A7" s="26" t="s">
        <v>4</v>
      </c>
      <c r="B7" s="139"/>
      <c r="C7" s="140"/>
      <c r="D7" s="140"/>
      <c r="E7" s="140"/>
      <c r="F7" s="141"/>
      <c r="G7" s="27"/>
      <c r="H7" s="27"/>
      <c r="I7" s="27"/>
      <c r="J7" s="27"/>
      <c r="K7" s="27"/>
      <c r="L7" s="27"/>
      <c r="M7" s="27"/>
      <c r="N7" s="27"/>
      <c r="O7" s="28"/>
      <c r="Q7" s="22" t="s">
        <v>5</v>
      </c>
      <c r="R7" s="22" t="s">
        <v>7</v>
      </c>
      <c r="S7" s="22" t="s">
        <v>6</v>
      </c>
      <c r="T7" s="22" t="s">
        <v>18</v>
      </c>
      <c r="U7" s="2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39.950000000000003" customHeight="1" x14ac:dyDescent="0.15">
      <c r="A8" s="9" t="s">
        <v>17</v>
      </c>
      <c r="B8" s="142"/>
      <c r="C8" s="143"/>
      <c r="D8" s="143"/>
      <c r="E8" s="143"/>
      <c r="F8" s="144"/>
      <c r="G8" s="10"/>
      <c r="H8" s="11"/>
      <c r="I8" s="11"/>
      <c r="J8" s="11"/>
      <c r="K8" s="11"/>
      <c r="L8" s="11"/>
      <c r="M8" s="11"/>
      <c r="N8" s="11"/>
      <c r="O8" s="12"/>
      <c r="Q8" s="24" t="s">
        <v>19</v>
      </c>
      <c r="R8" s="24" t="s">
        <v>20</v>
      </c>
      <c r="S8" s="24" t="s">
        <v>21</v>
      </c>
      <c r="T8" s="24" t="s">
        <v>22</v>
      </c>
      <c r="U8" s="24" t="s">
        <v>23</v>
      </c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24" t="s">
        <v>29</v>
      </c>
      <c r="AB8" s="24" t="s">
        <v>30</v>
      </c>
      <c r="AC8" s="24" t="s">
        <v>31</v>
      </c>
      <c r="AD8" s="24" t="s">
        <v>32</v>
      </c>
      <c r="AE8" s="24" t="s">
        <v>33</v>
      </c>
      <c r="AF8" s="24" t="s">
        <v>34</v>
      </c>
      <c r="AG8" s="24" t="s">
        <v>35</v>
      </c>
      <c r="AH8" s="24" t="s">
        <v>36</v>
      </c>
      <c r="AI8" s="24" t="s">
        <v>37</v>
      </c>
      <c r="AJ8" s="24" t="s">
        <v>38</v>
      </c>
      <c r="AK8" s="24" t="s">
        <v>39</v>
      </c>
      <c r="AL8" s="24" t="s">
        <v>40</v>
      </c>
      <c r="AM8" s="24" t="s">
        <v>41</v>
      </c>
      <c r="AN8" s="24" t="s">
        <v>42</v>
      </c>
      <c r="AO8" s="24" t="s">
        <v>43</v>
      </c>
      <c r="AP8" s="24" t="s">
        <v>44</v>
      </c>
      <c r="AQ8" s="24" t="s">
        <v>45</v>
      </c>
      <c r="AR8" s="24" t="s">
        <v>46</v>
      </c>
      <c r="AS8" s="24" t="s">
        <v>47</v>
      </c>
      <c r="AT8" s="24" t="s">
        <v>48</v>
      </c>
      <c r="AU8" s="24" t="s">
        <v>49</v>
      </c>
      <c r="AV8" s="24" t="s">
        <v>50</v>
      </c>
      <c r="AW8" s="24" t="s">
        <v>51</v>
      </c>
      <c r="AX8" s="24" t="s">
        <v>52</v>
      </c>
      <c r="AY8" s="24" t="s">
        <v>53</v>
      </c>
      <c r="AZ8" s="24" t="s">
        <v>54</v>
      </c>
      <c r="BA8" s="24" t="s">
        <v>55</v>
      </c>
      <c r="BB8" s="24" t="s">
        <v>56</v>
      </c>
      <c r="BC8" s="24" t="s">
        <v>57</v>
      </c>
      <c r="BD8" s="24" t="s">
        <v>58</v>
      </c>
      <c r="BE8" s="24" t="s">
        <v>59</v>
      </c>
      <c r="BF8" s="24" t="s">
        <v>60</v>
      </c>
      <c r="BG8" s="24" t="s">
        <v>61</v>
      </c>
      <c r="BH8" s="24" t="s">
        <v>62</v>
      </c>
      <c r="BI8" s="24" t="s">
        <v>63</v>
      </c>
      <c r="BJ8" s="24" t="s">
        <v>64</v>
      </c>
      <c r="BK8" s="24" t="s">
        <v>65</v>
      </c>
      <c r="BL8" s="22"/>
    </row>
    <row r="9" spans="1:64" ht="39.950000000000003" customHeight="1" x14ac:dyDescent="0.15">
      <c r="A9" s="30" t="s">
        <v>10</v>
      </c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7"/>
    </row>
    <row r="10" spans="1:64" ht="24" customHeight="1" x14ac:dyDescent="0.15">
      <c r="A10" s="94" t="s">
        <v>0</v>
      </c>
      <c r="B10" s="31" t="s">
        <v>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</row>
    <row r="11" spans="1:64" ht="45.75" customHeight="1" x14ac:dyDescent="0.15">
      <c r="A11" s="94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</row>
    <row r="12" spans="1:64" ht="39.950000000000003" customHeight="1" x14ac:dyDescent="0.15">
      <c r="A12" s="108" t="s">
        <v>3</v>
      </c>
      <c r="B12" s="131" t="s">
        <v>14</v>
      </c>
      <c r="C12" s="132"/>
      <c r="D12" s="132"/>
      <c r="E12" s="132"/>
      <c r="F12" s="128"/>
      <c r="G12" s="129"/>
      <c r="H12" s="129"/>
      <c r="I12" s="129"/>
      <c r="J12" s="129"/>
      <c r="K12" s="129"/>
      <c r="L12" s="129"/>
      <c r="M12" s="129"/>
      <c r="N12" s="129"/>
      <c r="O12" s="130"/>
    </row>
    <row r="13" spans="1:64" ht="39.950000000000003" customHeight="1" x14ac:dyDescent="0.15">
      <c r="A13" s="109"/>
      <c r="B13" s="133" t="s">
        <v>13</v>
      </c>
      <c r="C13" s="134"/>
      <c r="D13" s="134"/>
      <c r="E13" s="135"/>
      <c r="F13" s="128"/>
      <c r="G13" s="129"/>
      <c r="H13" s="129"/>
      <c r="I13" s="129"/>
      <c r="J13" s="129"/>
      <c r="K13" s="129"/>
      <c r="L13" s="129"/>
      <c r="M13" s="129"/>
      <c r="N13" s="129"/>
      <c r="O13" s="130"/>
    </row>
    <row r="14" spans="1:64" ht="39.950000000000003" customHeight="1" x14ac:dyDescent="0.15">
      <c r="A14" s="109"/>
      <c r="B14" s="149" t="s">
        <v>1</v>
      </c>
      <c r="C14" s="132"/>
      <c r="D14" s="132"/>
      <c r="E14" s="150"/>
      <c r="F14" s="128"/>
      <c r="G14" s="129"/>
      <c r="H14" s="129"/>
      <c r="I14" s="129"/>
      <c r="J14" s="129"/>
      <c r="K14" s="129"/>
      <c r="L14" s="129"/>
      <c r="M14" s="129"/>
      <c r="N14" s="129"/>
      <c r="O14" s="130"/>
    </row>
    <row r="15" spans="1:64" ht="39.950000000000003" customHeight="1" x14ac:dyDescent="0.15">
      <c r="A15" s="110"/>
      <c r="B15" s="133" t="s">
        <v>110</v>
      </c>
      <c r="C15" s="134"/>
      <c r="D15" s="134"/>
      <c r="E15" s="135"/>
      <c r="F15" s="151"/>
      <c r="G15" s="129"/>
      <c r="H15" s="129"/>
      <c r="I15" s="129"/>
      <c r="J15" s="129"/>
      <c r="K15" s="129"/>
      <c r="L15" s="129"/>
      <c r="M15" s="129"/>
      <c r="N15" s="129"/>
      <c r="O15" s="130"/>
    </row>
    <row r="16" spans="1:64" ht="39.950000000000003" customHeight="1" thickBot="1" x14ac:dyDescent="0.2">
      <c r="A16" s="78" t="s">
        <v>115</v>
      </c>
      <c r="B16" s="79"/>
      <c r="C16" s="79"/>
      <c r="D16" s="79"/>
      <c r="E16" s="80"/>
      <c r="F16" s="124"/>
      <c r="G16" s="124"/>
      <c r="H16" s="124"/>
      <c r="I16" s="124"/>
      <c r="J16" s="124"/>
      <c r="K16" s="124"/>
      <c r="L16" s="124"/>
      <c r="M16" s="82" t="s">
        <v>8</v>
      </c>
      <c r="N16" s="82"/>
      <c r="O16" s="83"/>
    </row>
    <row r="17" spans="1:15" ht="30" customHeight="1" x14ac:dyDescent="0.15">
      <c r="A17" s="71" t="s">
        <v>16</v>
      </c>
      <c r="B17" s="72"/>
      <c r="C17" s="72"/>
      <c r="D17" s="72"/>
      <c r="E17" s="88"/>
      <c r="F17" s="89" t="s">
        <v>15</v>
      </c>
      <c r="G17" s="72"/>
      <c r="H17" s="72"/>
      <c r="I17" s="72"/>
      <c r="J17" s="72"/>
      <c r="K17" s="72"/>
      <c r="L17" s="72"/>
      <c r="M17" s="84" t="s">
        <v>113</v>
      </c>
      <c r="N17" s="85"/>
      <c r="O17" s="34" t="s">
        <v>112</v>
      </c>
    </row>
    <row r="18" spans="1:15" ht="14.25" customHeight="1" x14ac:dyDescent="0.15">
      <c r="A18" s="122"/>
      <c r="B18" s="123"/>
      <c r="C18" s="123"/>
      <c r="D18" s="123"/>
      <c r="E18" s="114"/>
      <c r="F18" s="58" t="s">
        <v>9</v>
      </c>
      <c r="G18" s="59"/>
      <c r="H18" s="111"/>
      <c r="I18" s="112"/>
      <c r="J18" s="112"/>
      <c r="K18" s="112"/>
      <c r="L18" s="112"/>
      <c r="M18" s="113"/>
      <c r="N18" s="114"/>
      <c r="O18" s="119"/>
    </row>
    <row r="19" spans="1:15" ht="30" customHeight="1" x14ac:dyDescent="0.15">
      <c r="A19" s="145"/>
      <c r="B19" s="146"/>
      <c r="C19" s="146"/>
      <c r="D19" s="146"/>
      <c r="E19" s="116"/>
      <c r="F19" s="142"/>
      <c r="G19" s="143"/>
      <c r="H19" s="143"/>
      <c r="I19" s="143"/>
      <c r="J19" s="143"/>
      <c r="K19" s="143"/>
      <c r="L19" s="143"/>
      <c r="M19" s="115"/>
      <c r="N19" s="116"/>
      <c r="O19" s="120"/>
    </row>
    <row r="20" spans="1:15" ht="14.25" customHeight="1" x14ac:dyDescent="0.15">
      <c r="A20" s="122"/>
      <c r="B20" s="123"/>
      <c r="C20" s="123"/>
      <c r="D20" s="123"/>
      <c r="E20" s="114"/>
      <c r="F20" s="58" t="s">
        <v>9</v>
      </c>
      <c r="G20" s="59"/>
      <c r="H20" s="111"/>
      <c r="I20" s="112"/>
      <c r="J20" s="112"/>
      <c r="K20" s="112"/>
      <c r="L20" s="112"/>
      <c r="M20" s="113"/>
      <c r="N20" s="114"/>
      <c r="O20" s="119"/>
    </row>
    <row r="21" spans="1:15" ht="30" customHeight="1" thickBot="1" x14ac:dyDescent="0.2">
      <c r="A21" s="145"/>
      <c r="B21" s="146"/>
      <c r="C21" s="146"/>
      <c r="D21" s="146"/>
      <c r="E21" s="116"/>
      <c r="F21" s="142"/>
      <c r="G21" s="143"/>
      <c r="H21" s="143"/>
      <c r="I21" s="143"/>
      <c r="J21" s="143"/>
      <c r="K21" s="143"/>
      <c r="L21" s="143"/>
      <c r="M21" s="117"/>
      <c r="N21" s="118"/>
      <c r="O21" s="121"/>
    </row>
    <row r="22" spans="1:15" ht="14.25" hidden="1" customHeight="1" x14ac:dyDescent="0.15">
      <c r="A22" s="52" t="s">
        <v>80</v>
      </c>
      <c r="B22" s="53"/>
      <c r="C22" s="53"/>
      <c r="D22" s="53"/>
      <c r="E22" s="54"/>
      <c r="F22" s="58" t="s">
        <v>9</v>
      </c>
      <c r="G22" s="59"/>
      <c r="H22" s="60" t="s">
        <v>77</v>
      </c>
      <c r="I22" s="61"/>
      <c r="J22" s="61"/>
      <c r="K22" s="61"/>
      <c r="L22" s="62"/>
      <c r="M22" s="71"/>
      <c r="N22" s="72"/>
      <c r="O22" s="72"/>
    </row>
    <row r="23" spans="1:15" ht="39.950000000000003" hidden="1" customHeight="1" thickBot="1" x14ac:dyDescent="0.2">
      <c r="A23" s="55"/>
      <c r="B23" s="56"/>
      <c r="C23" s="56"/>
      <c r="D23" s="56"/>
      <c r="E23" s="57"/>
      <c r="F23" s="65" t="s">
        <v>76</v>
      </c>
      <c r="G23" s="66"/>
      <c r="H23" s="66"/>
      <c r="I23" s="66"/>
      <c r="J23" s="66"/>
      <c r="K23" s="66"/>
      <c r="L23" s="67"/>
      <c r="M23" s="122"/>
      <c r="N23" s="123"/>
      <c r="O23" s="123"/>
    </row>
    <row r="24" spans="1:15" ht="39.75" customHeight="1" x14ac:dyDescent="0.15">
      <c r="A24" s="68" t="s">
        <v>125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1:15" ht="57" customHeight="1" x14ac:dyDescent="0.15">
      <c r="A25" s="47" t="s">
        <v>114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24.95" customHeight="1" thickBot="1" x14ac:dyDescent="0.2">
      <c r="A26" s="13"/>
      <c r="B26" s="14"/>
      <c r="C26" s="14"/>
      <c r="D26" s="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</sheetData>
  <sheetProtection algorithmName="SHA-512" hashValue="Xi3+1hR6dxdzve1tT8FALVDuFJco2EZw39vGXiMD5bKoGRTmya0yYwcNQAmUltgkDPQbLJxWx3hiLobyvp5w3Q==" saltValue="HVvft9qb0J3fMkvJnWaSSg==" spinCount="100000" sheet="1" objects="1" scenarios="1"/>
  <mergeCells count="46">
    <mergeCell ref="A5:O5"/>
    <mergeCell ref="F21:L21"/>
    <mergeCell ref="A20:E21"/>
    <mergeCell ref="A18:E19"/>
    <mergeCell ref="F20:G20"/>
    <mergeCell ref="C10:O10"/>
    <mergeCell ref="B14:E14"/>
    <mergeCell ref="F17:L17"/>
    <mergeCell ref="F13:O13"/>
    <mergeCell ref="A16:E16"/>
    <mergeCell ref="F14:O14"/>
    <mergeCell ref="A12:A15"/>
    <mergeCell ref="B15:E15"/>
    <mergeCell ref="F15:O15"/>
    <mergeCell ref="H20:L20"/>
    <mergeCell ref="F19:L19"/>
    <mergeCell ref="A1:O1"/>
    <mergeCell ref="F18:G18"/>
    <mergeCell ref="A3:O4"/>
    <mergeCell ref="F16:L16"/>
    <mergeCell ref="M16:O16"/>
    <mergeCell ref="B9:O9"/>
    <mergeCell ref="F12:O12"/>
    <mergeCell ref="B12:E12"/>
    <mergeCell ref="B13:E13"/>
    <mergeCell ref="A2:H2"/>
    <mergeCell ref="A10:A11"/>
    <mergeCell ref="B11:O11"/>
    <mergeCell ref="B6:F6"/>
    <mergeCell ref="B7:F7"/>
    <mergeCell ref="B8:F8"/>
    <mergeCell ref="A17:E17"/>
    <mergeCell ref="A25:O25"/>
    <mergeCell ref="A24:O24"/>
    <mergeCell ref="H22:L22"/>
    <mergeCell ref="F23:L23"/>
    <mergeCell ref="A22:E23"/>
    <mergeCell ref="F22:G22"/>
    <mergeCell ref="M22:O22"/>
    <mergeCell ref="M23:O23"/>
    <mergeCell ref="H18:L18"/>
    <mergeCell ref="M17:N17"/>
    <mergeCell ref="M18:N19"/>
    <mergeCell ref="M20:N21"/>
    <mergeCell ref="O18:O19"/>
    <mergeCell ref="O20:O21"/>
  </mergeCells>
  <phoneticPr fontId="2"/>
  <dataValidations count="4">
    <dataValidation type="list" allowBlank="1" showInputMessage="1" showErrorMessage="1" sqref="B8" xr:uid="{00000000-0002-0000-0100-000000000000}">
      <formula1>$Q$8:$BK$8</formula1>
    </dataValidation>
    <dataValidation type="list" allowBlank="1" showInputMessage="1" showErrorMessage="1" sqref="B7" xr:uid="{00000000-0002-0000-0100-000001000000}">
      <formula1>$Q$7:$T$7</formula1>
    </dataValidation>
    <dataValidation imeMode="halfAlpha" allowBlank="1" showInputMessage="1" showErrorMessage="1" sqref="C10 F16:L16 F14:F15 G14:O14" xr:uid="{00000000-0002-0000-0100-000002000000}"/>
    <dataValidation type="list" allowBlank="1" showInputMessage="1" showErrorMessage="1" sqref="B6" xr:uid="{00000000-0002-0000-0100-000003000000}">
      <formula1>$Q$6:$S$6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N48"/>
  <sheetViews>
    <sheetView view="pageBreakPreview" zoomScaleNormal="100" workbookViewId="0">
      <selection sqref="A1:A2"/>
    </sheetView>
  </sheetViews>
  <sheetFormatPr defaultColWidth="10.625" defaultRowHeight="13.5" x14ac:dyDescent="0.15"/>
  <cols>
    <col min="1" max="3" width="10.625" style="5" customWidth="1"/>
    <col min="4" max="4" width="9" style="5" bestFit="1" customWidth="1"/>
    <col min="5" max="5" width="12.25" style="5" customWidth="1"/>
    <col min="6" max="8" width="10.625" style="5" customWidth="1"/>
    <col min="9" max="9" width="19.25" style="5" bestFit="1" customWidth="1"/>
    <col min="10" max="11" width="10.625" style="5" customWidth="1"/>
    <col min="12" max="12" width="13.875" style="5" bestFit="1" customWidth="1"/>
    <col min="13" max="16" width="10.625" style="5" customWidth="1"/>
    <col min="17" max="17" width="10.625" style="29" customWidth="1"/>
    <col min="18" max="18" width="9" customWidth="1"/>
    <col min="19" max="19" width="11.75" customWidth="1"/>
    <col min="20" max="20" width="14.125" style="5" customWidth="1"/>
    <col min="21" max="32" width="10.625" style="5"/>
    <col min="33" max="33" width="9" style="3" bestFit="1" customWidth="1"/>
    <col min="34" max="34" width="4.125" style="3" bestFit="1" customWidth="1"/>
    <col min="35" max="16384" width="10.625" style="5"/>
  </cols>
  <sheetData>
    <row r="1" spans="1:40" s="2" customFormat="1" ht="17.25" customHeight="1" x14ac:dyDescent="0.15">
      <c r="A1" s="161"/>
      <c r="B1" s="158" t="s">
        <v>82</v>
      </c>
      <c r="C1" s="158" t="s">
        <v>83</v>
      </c>
      <c r="D1" s="162" t="s">
        <v>4</v>
      </c>
      <c r="E1" s="163" t="s">
        <v>84</v>
      </c>
      <c r="F1" s="158" t="s">
        <v>66</v>
      </c>
      <c r="G1" s="158" t="s">
        <v>94</v>
      </c>
      <c r="H1" s="158" t="s">
        <v>95</v>
      </c>
      <c r="I1" s="159" t="s">
        <v>85</v>
      </c>
      <c r="J1" s="158" t="s">
        <v>86</v>
      </c>
      <c r="K1" s="158" t="s">
        <v>87</v>
      </c>
      <c r="L1" s="158" t="s">
        <v>88</v>
      </c>
      <c r="M1" s="158" t="s">
        <v>89</v>
      </c>
      <c r="N1" s="158" t="s">
        <v>96</v>
      </c>
      <c r="O1" s="158" t="s">
        <v>86</v>
      </c>
      <c r="P1" s="158" t="s">
        <v>1</v>
      </c>
      <c r="Q1" s="159" t="s">
        <v>110</v>
      </c>
      <c r="R1" s="155" t="s">
        <v>90</v>
      </c>
      <c r="S1" s="156"/>
      <c r="T1" s="156"/>
      <c r="U1" s="156"/>
      <c r="V1" s="157"/>
      <c r="W1" s="152"/>
      <c r="X1" s="153"/>
      <c r="Y1" s="154"/>
      <c r="AM1" s="3" t="s">
        <v>66</v>
      </c>
      <c r="AN1" s="3" t="s">
        <v>67</v>
      </c>
    </row>
    <row r="2" spans="1:40" s="2" customFormat="1" x14ac:dyDescent="0.15">
      <c r="A2" s="161"/>
      <c r="B2" s="158"/>
      <c r="C2" s="158"/>
      <c r="D2" s="162"/>
      <c r="E2" s="163"/>
      <c r="F2" s="158"/>
      <c r="G2" s="158"/>
      <c r="H2" s="158"/>
      <c r="I2" s="160"/>
      <c r="J2" s="158"/>
      <c r="K2" s="158"/>
      <c r="L2" s="158"/>
      <c r="M2" s="158"/>
      <c r="N2" s="158"/>
      <c r="O2" s="158"/>
      <c r="P2" s="158"/>
      <c r="Q2" s="160"/>
      <c r="R2" s="32" t="s">
        <v>97</v>
      </c>
      <c r="S2" s="19" t="s">
        <v>98</v>
      </c>
      <c r="T2" s="19" t="s">
        <v>111</v>
      </c>
      <c r="U2" s="19"/>
      <c r="V2" s="19"/>
      <c r="W2" s="33"/>
      <c r="X2" s="33"/>
      <c r="Y2" s="33"/>
      <c r="AM2" s="3" t="s">
        <v>19</v>
      </c>
      <c r="AN2" s="20" t="s">
        <v>99</v>
      </c>
    </row>
    <row r="3" spans="1:40" x14ac:dyDescent="0.15">
      <c r="A3" s="4"/>
      <c r="B3" s="4" t="str">
        <f>参加申込書!$A$2</f>
        <v>消費税実務講座</v>
      </c>
      <c r="C3" s="4"/>
      <c r="D3" s="4">
        <f>参加申込書!$B$7</f>
        <v>0</v>
      </c>
      <c r="E3" s="5" t="e">
        <f>VLOOKUP(F3,$AM$2:$AN$48,2,0)</f>
        <v>#N/A</v>
      </c>
      <c r="F3" s="5">
        <f>参加申込書!$B$8</f>
        <v>0</v>
      </c>
      <c r="G3" s="5">
        <f>参加申込書!$B$9</f>
        <v>0</v>
      </c>
      <c r="H3" s="5">
        <f>参加申込書!$A$18</f>
        <v>0</v>
      </c>
      <c r="I3" s="5" t="str">
        <f>CONCATENATE(G3,H3)</f>
        <v>00</v>
      </c>
      <c r="J3" s="5">
        <f>参加申込書!F19</f>
        <v>0</v>
      </c>
      <c r="K3" s="5">
        <f>参加申込書!H18</f>
        <v>0</v>
      </c>
      <c r="L3" s="5">
        <f>参加申込書!$C$10</f>
        <v>0</v>
      </c>
      <c r="M3" s="5">
        <f>参加申込書!$B$11</f>
        <v>0</v>
      </c>
      <c r="N3" s="5">
        <f>参加申込書!$F$12</f>
        <v>0</v>
      </c>
      <c r="O3" s="5">
        <f>参加申込書!$F$13</f>
        <v>0</v>
      </c>
      <c r="P3" s="5">
        <f>参加申込書!$F$14</f>
        <v>0</v>
      </c>
      <c r="Q3" s="5">
        <f>参加申込書!$F$15</f>
        <v>0</v>
      </c>
      <c r="R3" s="5"/>
      <c r="S3" s="5">
        <f>参加申込書!M18</f>
        <v>0</v>
      </c>
      <c r="T3" s="5">
        <f>参加申込書!O18</f>
        <v>0</v>
      </c>
      <c r="AB3" s="21">
        <f>参加申込書!$F$16</f>
        <v>0</v>
      </c>
      <c r="AM3" s="3" t="s">
        <v>20</v>
      </c>
      <c r="AN3" s="20" t="s">
        <v>100</v>
      </c>
    </row>
    <row r="4" spans="1:40" x14ac:dyDescent="0.15">
      <c r="A4" s="4"/>
      <c r="B4" s="4" t="str">
        <f>参加申込書!$A$2</f>
        <v>消費税実務講座</v>
      </c>
      <c r="C4" s="4"/>
      <c r="D4" s="4">
        <f>参加申込書!$B$7</f>
        <v>0</v>
      </c>
      <c r="E4" s="5" t="e">
        <f>VLOOKUP(F4,$AM$2:$AN$48,2,0)</f>
        <v>#N/A</v>
      </c>
      <c r="F4" s="5">
        <f>参加申込書!$B$8</f>
        <v>0</v>
      </c>
      <c r="G4" s="5">
        <f>参加申込書!$B$9</f>
        <v>0</v>
      </c>
      <c r="H4" s="5">
        <f>参加申込書!$A$20</f>
        <v>0</v>
      </c>
      <c r="I4" s="5" t="str">
        <f>CONCATENATE(G4,H4)</f>
        <v>00</v>
      </c>
      <c r="J4" s="5">
        <f>参加申込書!F21</f>
        <v>0</v>
      </c>
      <c r="K4" s="5">
        <f>参加申込書!H20</f>
        <v>0</v>
      </c>
      <c r="L4" s="5">
        <f>参加申込書!$C$10</f>
        <v>0</v>
      </c>
      <c r="M4" s="5">
        <f>参加申込書!$B$11</f>
        <v>0</v>
      </c>
      <c r="N4" s="5">
        <f>参加申込書!$F$12</f>
        <v>0</v>
      </c>
      <c r="O4" s="5">
        <f>参加申込書!$F$13</f>
        <v>0</v>
      </c>
      <c r="P4" s="5">
        <f>参加申込書!$F$14</f>
        <v>0</v>
      </c>
      <c r="Q4" s="5">
        <f>参加申込書!$F$15</f>
        <v>0</v>
      </c>
      <c r="R4" s="5"/>
      <c r="S4" s="5">
        <f>参加申込書!M20</f>
        <v>0</v>
      </c>
      <c r="T4" s="5">
        <f>参加申込書!O20</f>
        <v>0</v>
      </c>
      <c r="AB4" s="21">
        <f>参加申込書!$F$16</f>
        <v>0</v>
      </c>
      <c r="AM4" s="3" t="s">
        <v>21</v>
      </c>
      <c r="AN4" s="20" t="s">
        <v>101</v>
      </c>
    </row>
    <row r="5" spans="1:40" x14ac:dyDescent="0.15">
      <c r="Q5" s="5"/>
      <c r="R5" s="5"/>
      <c r="S5" s="5"/>
      <c r="AM5" s="3" t="s">
        <v>22</v>
      </c>
      <c r="AN5" s="20" t="s">
        <v>102</v>
      </c>
    </row>
    <row r="6" spans="1:40" x14ac:dyDescent="0.15">
      <c r="Q6" s="5"/>
      <c r="R6" s="5"/>
      <c r="S6" s="5"/>
      <c r="AM6" s="3" t="s">
        <v>23</v>
      </c>
      <c r="AN6" s="20" t="s">
        <v>103</v>
      </c>
    </row>
    <row r="7" spans="1:40" x14ac:dyDescent="0.15">
      <c r="Q7" s="5"/>
      <c r="R7" s="5"/>
      <c r="S7" s="5"/>
      <c r="AM7" s="3" t="s">
        <v>93</v>
      </c>
      <c r="AN7" s="20" t="s">
        <v>104</v>
      </c>
    </row>
    <row r="8" spans="1:40" x14ac:dyDescent="0.15">
      <c r="Q8" s="5"/>
      <c r="R8" s="5"/>
      <c r="S8" s="5"/>
      <c r="AM8" s="3" t="s">
        <v>25</v>
      </c>
      <c r="AN8" s="20" t="s">
        <v>105</v>
      </c>
    </row>
    <row r="9" spans="1:40" x14ac:dyDescent="0.15">
      <c r="Q9" s="5"/>
      <c r="R9" s="5"/>
      <c r="S9" s="5"/>
      <c r="AM9" s="3" t="s">
        <v>26</v>
      </c>
      <c r="AN9" s="20" t="s">
        <v>106</v>
      </c>
    </row>
    <row r="10" spans="1:40" x14ac:dyDescent="0.15">
      <c r="Q10" s="5"/>
      <c r="R10" s="5"/>
      <c r="S10" s="5"/>
      <c r="AM10" s="3" t="s">
        <v>27</v>
      </c>
      <c r="AN10" s="20" t="s">
        <v>107</v>
      </c>
    </row>
    <row r="11" spans="1:40" x14ac:dyDescent="0.15">
      <c r="Q11" s="5"/>
      <c r="R11" s="5"/>
      <c r="S11" s="5"/>
      <c r="AM11" s="3" t="s">
        <v>28</v>
      </c>
      <c r="AN11" s="3">
        <v>10</v>
      </c>
    </row>
    <row r="12" spans="1:40" x14ac:dyDescent="0.15">
      <c r="Q12" s="5"/>
      <c r="R12" s="5"/>
      <c r="S12" s="5"/>
      <c r="AM12" s="3" t="s">
        <v>29</v>
      </c>
      <c r="AN12" s="3">
        <v>11</v>
      </c>
    </row>
    <row r="13" spans="1:40" x14ac:dyDescent="0.15">
      <c r="Q13" s="5"/>
      <c r="R13" s="5"/>
      <c r="S13" s="5"/>
      <c r="AM13" s="3" t="s">
        <v>30</v>
      </c>
      <c r="AN13" s="3">
        <v>12</v>
      </c>
    </row>
    <row r="14" spans="1:40" x14ac:dyDescent="0.15">
      <c r="Q14" s="5"/>
      <c r="R14" s="5"/>
      <c r="S14" s="5"/>
      <c r="AM14" s="3" t="s">
        <v>31</v>
      </c>
      <c r="AN14" s="3">
        <v>13</v>
      </c>
    </row>
    <row r="15" spans="1:40" x14ac:dyDescent="0.15">
      <c r="Q15" s="5"/>
      <c r="R15" s="5"/>
      <c r="S15" s="5"/>
      <c r="AM15" s="3" t="s">
        <v>32</v>
      </c>
      <c r="AN15" s="3">
        <v>14</v>
      </c>
    </row>
    <row r="16" spans="1:40" x14ac:dyDescent="0.15">
      <c r="Q16" s="5"/>
      <c r="R16" s="5"/>
      <c r="S16" s="5"/>
      <c r="AM16" s="3" t="s">
        <v>33</v>
      </c>
      <c r="AN16" s="3">
        <v>15</v>
      </c>
    </row>
    <row r="17" spans="17:40" x14ac:dyDescent="0.15">
      <c r="Q17" s="5"/>
      <c r="R17" s="5"/>
      <c r="S17" s="5"/>
      <c r="AM17" s="3" t="s">
        <v>34</v>
      </c>
      <c r="AN17" s="3">
        <v>16</v>
      </c>
    </row>
    <row r="18" spans="17:40" x14ac:dyDescent="0.15">
      <c r="Q18" s="5"/>
      <c r="R18" s="5"/>
      <c r="S18" s="5"/>
      <c r="AM18" s="3" t="s">
        <v>35</v>
      </c>
      <c r="AN18" s="3">
        <v>17</v>
      </c>
    </row>
    <row r="19" spans="17:40" x14ac:dyDescent="0.15">
      <c r="Q19" s="5"/>
      <c r="R19" s="5"/>
      <c r="S19" s="5"/>
      <c r="AM19" s="3" t="s">
        <v>36</v>
      </c>
      <c r="AN19" s="3">
        <v>18</v>
      </c>
    </row>
    <row r="20" spans="17:40" x14ac:dyDescent="0.15">
      <c r="Q20" s="5"/>
      <c r="R20" s="5"/>
      <c r="S20" s="5"/>
      <c r="AM20" s="3" t="s">
        <v>37</v>
      </c>
      <c r="AN20" s="3">
        <v>19</v>
      </c>
    </row>
    <row r="21" spans="17:40" x14ac:dyDescent="0.15">
      <c r="Q21" s="5"/>
      <c r="R21" s="5"/>
      <c r="S21" s="5"/>
      <c r="AM21" s="3" t="s">
        <v>38</v>
      </c>
      <c r="AN21" s="3">
        <v>20</v>
      </c>
    </row>
    <row r="22" spans="17:40" x14ac:dyDescent="0.15">
      <c r="Q22" s="5"/>
      <c r="R22" s="5"/>
      <c r="S22" s="5"/>
      <c r="AM22" s="3" t="s">
        <v>39</v>
      </c>
      <c r="AN22" s="3">
        <v>21</v>
      </c>
    </row>
    <row r="23" spans="17:40" x14ac:dyDescent="0.15">
      <c r="Q23" s="5"/>
      <c r="R23" s="5"/>
      <c r="S23" s="5"/>
      <c r="AM23" s="3" t="s">
        <v>40</v>
      </c>
      <c r="AN23" s="3">
        <v>22</v>
      </c>
    </row>
    <row r="24" spans="17:40" x14ac:dyDescent="0.15">
      <c r="Q24" s="5"/>
      <c r="R24" s="5"/>
      <c r="S24" s="5"/>
      <c r="AM24" s="3" t="s">
        <v>41</v>
      </c>
      <c r="AN24" s="3">
        <v>23</v>
      </c>
    </row>
    <row r="25" spans="17:40" x14ac:dyDescent="0.15">
      <c r="Q25" s="5"/>
      <c r="R25" s="5"/>
      <c r="S25" s="5"/>
      <c r="AM25" s="3" t="s">
        <v>42</v>
      </c>
      <c r="AN25" s="3">
        <v>24</v>
      </c>
    </row>
    <row r="26" spans="17:40" x14ac:dyDescent="0.15">
      <c r="Q26" s="5"/>
      <c r="R26" s="5"/>
      <c r="S26" s="5"/>
      <c r="AM26" s="3" t="s">
        <v>43</v>
      </c>
      <c r="AN26" s="3">
        <v>25</v>
      </c>
    </row>
    <row r="27" spans="17:40" x14ac:dyDescent="0.15">
      <c r="Q27" s="5"/>
      <c r="R27" s="5"/>
      <c r="S27" s="5"/>
      <c r="AM27" s="3" t="s">
        <v>44</v>
      </c>
      <c r="AN27" s="3">
        <v>26</v>
      </c>
    </row>
    <row r="28" spans="17:40" x14ac:dyDescent="0.15">
      <c r="Q28" s="5"/>
      <c r="R28" s="5"/>
      <c r="S28" s="5"/>
      <c r="AM28" s="3" t="s">
        <v>45</v>
      </c>
      <c r="AN28" s="3">
        <v>27</v>
      </c>
    </row>
    <row r="29" spans="17:40" x14ac:dyDescent="0.15">
      <c r="Q29" s="5"/>
      <c r="R29" s="5"/>
      <c r="S29" s="5"/>
      <c r="AM29" s="3" t="s">
        <v>46</v>
      </c>
      <c r="AN29" s="3">
        <v>28</v>
      </c>
    </row>
    <row r="30" spans="17:40" x14ac:dyDescent="0.15">
      <c r="Q30" s="5"/>
      <c r="R30" s="5"/>
      <c r="S30" s="5"/>
      <c r="AM30" s="3" t="s">
        <v>47</v>
      </c>
      <c r="AN30" s="3">
        <v>29</v>
      </c>
    </row>
    <row r="31" spans="17:40" x14ac:dyDescent="0.15">
      <c r="Q31" s="5"/>
      <c r="R31" s="5"/>
      <c r="S31" s="5"/>
      <c r="AM31" s="3" t="s">
        <v>48</v>
      </c>
      <c r="AN31" s="3">
        <v>30</v>
      </c>
    </row>
    <row r="32" spans="17:40" x14ac:dyDescent="0.15">
      <c r="Q32" s="5"/>
      <c r="R32" s="5"/>
      <c r="S32" s="5"/>
      <c r="AM32" s="3" t="s">
        <v>49</v>
      </c>
      <c r="AN32" s="3">
        <v>31</v>
      </c>
    </row>
    <row r="33" spans="17:40" x14ac:dyDescent="0.15">
      <c r="Q33" s="5"/>
      <c r="R33" s="5"/>
      <c r="S33" s="5"/>
      <c r="AM33" s="3" t="s">
        <v>50</v>
      </c>
      <c r="AN33" s="3">
        <v>32</v>
      </c>
    </row>
    <row r="34" spans="17:40" x14ac:dyDescent="0.15">
      <c r="Q34" s="5"/>
      <c r="R34" s="5"/>
      <c r="S34" s="5"/>
      <c r="AM34" s="3" t="s">
        <v>51</v>
      </c>
      <c r="AN34" s="3">
        <v>33</v>
      </c>
    </row>
    <row r="35" spans="17:40" x14ac:dyDescent="0.15">
      <c r="Q35" s="5"/>
      <c r="R35" s="5"/>
      <c r="S35" s="5"/>
      <c r="AM35" s="3" t="s">
        <v>52</v>
      </c>
      <c r="AN35" s="3">
        <v>34</v>
      </c>
    </row>
    <row r="36" spans="17:40" x14ac:dyDescent="0.15">
      <c r="Q36" s="5"/>
      <c r="R36" s="5"/>
      <c r="S36" s="5"/>
      <c r="AM36" s="3" t="s">
        <v>53</v>
      </c>
      <c r="AN36" s="3">
        <v>35</v>
      </c>
    </row>
    <row r="37" spans="17:40" x14ac:dyDescent="0.15">
      <c r="Q37" s="5"/>
      <c r="R37" s="5"/>
      <c r="S37" s="5"/>
      <c r="AM37" s="3" t="s">
        <v>54</v>
      </c>
      <c r="AN37" s="3">
        <v>36</v>
      </c>
    </row>
    <row r="38" spans="17:40" x14ac:dyDescent="0.15">
      <c r="Q38" s="5"/>
      <c r="R38" s="5"/>
      <c r="S38" s="5"/>
      <c r="AM38" s="3" t="s">
        <v>55</v>
      </c>
      <c r="AN38" s="3">
        <v>37</v>
      </c>
    </row>
    <row r="39" spans="17:40" x14ac:dyDescent="0.15">
      <c r="Q39" s="5"/>
      <c r="R39" s="5"/>
      <c r="S39" s="5"/>
      <c r="AM39" s="3" t="s">
        <v>56</v>
      </c>
      <c r="AN39" s="3">
        <v>38</v>
      </c>
    </row>
    <row r="40" spans="17:40" x14ac:dyDescent="0.15">
      <c r="Q40" s="5"/>
      <c r="R40" s="5"/>
      <c r="S40" s="5"/>
      <c r="AM40" s="3" t="s">
        <v>57</v>
      </c>
      <c r="AN40" s="3">
        <v>39</v>
      </c>
    </row>
    <row r="41" spans="17:40" x14ac:dyDescent="0.15">
      <c r="Q41" s="5"/>
      <c r="R41" s="5"/>
      <c r="S41" s="5"/>
      <c r="AM41" s="3" t="s">
        <v>58</v>
      </c>
      <c r="AN41" s="3">
        <v>40</v>
      </c>
    </row>
    <row r="42" spans="17:40" x14ac:dyDescent="0.15">
      <c r="Q42" s="5"/>
      <c r="R42" s="5"/>
      <c r="S42" s="5"/>
      <c r="AM42" s="3" t="s">
        <v>59</v>
      </c>
      <c r="AN42" s="3">
        <v>41</v>
      </c>
    </row>
    <row r="43" spans="17:40" x14ac:dyDescent="0.15">
      <c r="Q43" s="5"/>
      <c r="R43" s="5"/>
      <c r="S43" s="5"/>
      <c r="AM43" s="3" t="s">
        <v>60</v>
      </c>
      <c r="AN43" s="3">
        <v>42</v>
      </c>
    </row>
    <row r="44" spans="17:40" x14ac:dyDescent="0.15">
      <c r="Q44" s="5"/>
      <c r="R44" s="5"/>
      <c r="S44" s="5"/>
      <c r="AM44" s="3" t="s">
        <v>61</v>
      </c>
      <c r="AN44" s="3">
        <v>43</v>
      </c>
    </row>
    <row r="45" spans="17:40" x14ac:dyDescent="0.15">
      <c r="Q45" s="5"/>
      <c r="R45" s="5"/>
      <c r="S45" s="5"/>
      <c r="AM45" s="3" t="s">
        <v>68</v>
      </c>
      <c r="AN45" s="3">
        <v>44</v>
      </c>
    </row>
    <row r="46" spans="17:40" x14ac:dyDescent="0.15">
      <c r="Q46" s="5"/>
      <c r="R46" s="5"/>
      <c r="S46" s="5"/>
      <c r="AM46" s="3" t="s">
        <v>69</v>
      </c>
      <c r="AN46" s="3">
        <v>45</v>
      </c>
    </row>
    <row r="47" spans="17:40" x14ac:dyDescent="0.15">
      <c r="Q47" s="5"/>
      <c r="R47" s="5"/>
      <c r="S47" s="5"/>
      <c r="AM47" s="3" t="s">
        <v>64</v>
      </c>
      <c r="AN47" s="3">
        <v>46</v>
      </c>
    </row>
    <row r="48" spans="17:40" x14ac:dyDescent="0.15">
      <c r="Q48" s="5"/>
      <c r="R48" s="5"/>
      <c r="S48" s="5"/>
      <c r="AM48" s="3" t="s">
        <v>65</v>
      </c>
      <c r="AN48" s="3">
        <v>47</v>
      </c>
    </row>
  </sheetData>
  <sheetProtection algorithmName="SHA-512" hashValue="O9yte0+cW0ZlgMqj45T0FgcpvQ3HG9GGLoRuzTUf95dQjC6ct4DHard83Y9KPg8/gKBsAZ47XhmpygEtnUSkuw==" saltValue="zVElVe/T+n3yk5Nnwjli6g==" spinCount="100000" sheet="1" objects="1" scenarios="1"/>
  <mergeCells count="19">
    <mergeCell ref="G1:G2"/>
    <mergeCell ref="H1:H2"/>
    <mergeCell ref="A1:A2"/>
    <mergeCell ref="B1:B2"/>
    <mergeCell ref="C1:C2"/>
    <mergeCell ref="D1:D2"/>
    <mergeCell ref="E1:E2"/>
    <mergeCell ref="F1:F2"/>
    <mergeCell ref="W1:Y1"/>
    <mergeCell ref="R1:V1"/>
    <mergeCell ref="M1:M2"/>
    <mergeCell ref="N1:N2"/>
    <mergeCell ref="I1:I2"/>
    <mergeCell ref="J1:J2"/>
    <mergeCell ref="K1:K2"/>
    <mergeCell ref="L1:L2"/>
    <mergeCell ref="O1:O2"/>
    <mergeCell ref="P1:P2"/>
    <mergeCell ref="Q1:Q2"/>
  </mergeCells>
  <phoneticPr fontId="2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kenshu-03</cp:lastModifiedBy>
  <cp:lastPrinted>2021-03-01T03:49:30Z</cp:lastPrinted>
  <dcterms:created xsi:type="dcterms:W3CDTF">2011-12-01T07:53:32Z</dcterms:created>
  <dcterms:modified xsi:type="dcterms:W3CDTF">2021-03-23T06:57:23Z</dcterms:modified>
</cp:coreProperties>
</file>