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kenshu-03\Desktop\"/>
    </mc:Choice>
  </mc:AlternateContent>
  <xr:revisionPtr revIDLastSave="0" documentId="13_ncr:1_{70539BBC-D050-4153-8ECF-10CCEA5A98C1}" xr6:coauthVersionLast="36" xr6:coauthVersionMax="36" xr10:uidLastSave="{00000000-0000-0000-0000-000000000000}"/>
  <workbookProtection workbookAlgorithmName="SHA-512" workbookHashValue="WVYIPudxjPIMapZtG2gOdB7p9VEB0ok3oFyuRoUMDU56+G+W5OdKUzcMl1gMH3aohwrGFjAOHQzeu267joAqIA==" workbookSaltValue="Z3DZmwZ4CtcE7TztJ9OCNQ==" workbookSpinCount="100000" lockStructure="1"/>
  <bookViews>
    <workbookView xWindow="240" yWindow="75" windowWidth="11715" windowHeight="7995" activeTab="1" xr2:uid="{00000000-000D-0000-FFFF-FFFF00000000}"/>
  </bookViews>
  <sheets>
    <sheet name="記入例" sheetId="7" r:id="rId1"/>
    <sheet name="参加申込書" sheetId="1" r:id="rId2"/>
    <sheet name="※記入しないで下さい（事務局用）" sheetId="2" r:id="rId3"/>
  </sheets>
  <definedNames>
    <definedName name="_xlnm._FilterDatabase" localSheetId="2" hidden="1">'※記入しないで下さい（事務局用）'!#REF!</definedName>
    <definedName name="_xlnm.Print_Area" localSheetId="2">'※記入しないで下さい（事務局用）'!$A$1:$X$4</definedName>
    <definedName name="_xlnm.Print_Area" localSheetId="0">記入例!$A$1:$R$22</definedName>
    <definedName name="_xlnm.Print_Area" localSheetId="1">参加申込書!$A$1:$R$21</definedName>
  </definedNames>
  <calcPr calcId="191029"/>
</workbook>
</file>

<file path=xl/calcChain.xml><?xml version="1.0" encoding="utf-8"?>
<calcChain xmlns="http://schemas.openxmlformats.org/spreadsheetml/2006/main">
  <c r="P4" i="2" l="1"/>
  <c r="P3" i="2"/>
  <c r="X4" i="2" l="1"/>
  <c r="X3" i="2"/>
  <c r="R4" i="2"/>
  <c r="R3" i="2"/>
  <c r="Q4" i="2"/>
  <c r="Q3" i="2"/>
  <c r="O4" i="2"/>
  <c r="O3" i="2"/>
  <c r="N4" i="2"/>
  <c r="N3" i="2"/>
  <c r="M4" i="2"/>
  <c r="M3" i="2"/>
  <c r="L4" i="2"/>
  <c r="L3" i="2"/>
  <c r="K4" i="2"/>
  <c r="K3" i="2"/>
  <c r="J4" i="2"/>
  <c r="J3" i="2"/>
  <c r="I4" i="2"/>
  <c r="I3" i="2"/>
  <c r="G4" i="2"/>
  <c r="G3" i="2"/>
  <c r="F4" i="2"/>
  <c r="F3" i="2"/>
  <c r="E4" i="2"/>
  <c r="D4" i="2" s="1"/>
  <c r="E3" i="2"/>
  <c r="D3" i="2" s="1"/>
  <c r="C4" i="2"/>
  <c r="C3" i="2"/>
  <c r="B4" i="2"/>
  <c r="B3" i="2"/>
  <c r="H4" i="2" l="1"/>
  <c r="H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4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5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4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ご希望の会場をプルダウンメニューより選択してください。</t>
        </r>
      </text>
    </comment>
    <comment ref="B5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<sst xmlns="http://schemas.openxmlformats.org/spreadsheetml/2006/main" count="241" uniqueCount="117">
  <si>
    <t>会場</t>
    <rPh sb="0" eb="2">
      <t>カイジョウ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</si>
  <si>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</si>
  <si>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</si>
  <si>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</si>
  <si>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</si>
  <si>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</si>
  <si>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</si>
  <si>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会　　　　　　　　場</t>
    <rPh sb="0" eb="1">
      <t>カイ</t>
    </rPh>
    <rPh sb="9" eb="10">
      <t>バ</t>
    </rPh>
    <phoneticPr fontId="2"/>
  </si>
  <si>
    <t>（注）参加費の振り込み日が未定でも、お申し込みには支障はありません。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</si>
  <si>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</si>
  <si>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</si>
  <si>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参　加　者　氏　名</t>
    <rPh sb="0" eb="1">
      <t>サン</t>
    </rPh>
    <rPh sb="2" eb="3">
      <t>カ</t>
    </rPh>
    <rPh sb="4" eb="5">
      <t>シャ</t>
    </rPh>
    <rPh sb="6" eb="7">
      <t>シ</t>
    </rPh>
    <rPh sb="8" eb="9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</si>
  <si>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</si>
  <si>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</si>
  <si>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</si>
  <si>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</si>
  <si>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</si>
  <si>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</si>
  <si>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</si>
  <si>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</si>
  <si>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</si>
  <si>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</si>
  <si>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</si>
  <si>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</si>
  <si>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</si>
  <si>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</si>
  <si>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</si>
  <si>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</si>
  <si>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</si>
  <si>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</si>
  <si>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</si>
  <si>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</si>
  <si>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</si>
  <si>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</si>
  <si>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</si>
  <si>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</si>
  <si>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</si>
  <si>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</si>
  <si>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</si>
  <si>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</si>
  <si>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</si>
  <si>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</si>
  <si>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</si>
  <si>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</si>
  <si>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</si>
  <si>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</si>
  <si>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</si>
  <si>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</si>
  <si>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</si>
  <si>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</si>
  <si>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</si>
  <si>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</si>
  <si>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</si>
  <si>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</si>
  <si>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</si>
  <si>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</si>
  <si>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</si>
  <si>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</si>
  <si>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</si>
  <si>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</si>
  <si>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</si>
  <si>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</si>
  <si>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</si>
  <si>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</si>
  <si>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t>東京都千代田区九段南４－８－９</t>
    <rPh sb="0" eb="3">
      <t>トウキョウト</t>
    </rPh>
    <rPh sb="3" eb="7">
      <t>チヨダク</t>
    </rPh>
    <rPh sb="7" eb="9">
      <t>クダン</t>
    </rPh>
    <rPh sb="9" eb="10">
      <t>ミナミ</t>
    </rPh>
    <phoneticPr fontId="2"/>
  </si>
  <si>
    <t>102-0074</t>
    <phoneticPr fontId="2"/>
  </si>
  <si>
    <t>03-3264-2462</t>
    <phoneticPr fontId="2"/>
  </si>
  <si>
    <t>配管設計講習会　参加申込書</t>
    <rPh sb="0" eb="2">
      <t>ハイカン</t>
    </rPh>
    <rPh sb="2" eb="4">
      <t>セッケイ</t>
    </rPh>
    <rPh sb="4" eb="7">
      <t>コウシュウカイ</t>
    </rPh>
    <rPh sb="8" eb="10">
      <t>サンカ</t>
    </rPh>
    <rPh sb="10" eb="13">
      <t>モウシコミショ</t>
    </rPh>
    <phoneticPr fontId="2"/>
  </si>
  <si>
    <t>東北</t>
    <rPh sb="0" eb="2">
      <t>トウホク</t>
    </rPh>
    <phoneticPr fontId="2"/>
  </si>
  <si>
    <t>関東(第１回）</t>
    <rPh sb="0" eb="2">
      <t>カントウ</t>
    </rPh>
    <rPh sb="3" eb="4">
      <t>ダイ</t>
    </rPh>
    <rPh sb="5" eb="6">
      <t>カイ</t>
    </rPh>
    <phoneticPr fontId="2"/>
  </si>
  <si>
    <t>関東（第２回）</t>
    <rPh sb="0" eb="2">
      <t>カントウ</t>
    </rPh>
    <rPh sb="3" eb="4">
      <t>ダイ</t>
    </rPh>
    <rPh sb="5" eb="6">
      <t>カイ</t>
    </rPh>
    <phoneticPr fontId="2"/>
  </si>
  <si>
    <t>中部</t>
    <rPh sb="0" eb="2">
      <t>チュウブ</t>
    </rPh>
    <phoneticPr fontId="2"/>
  </si>
  <si>
    <t>関西</t>
    <rPh sb="0" eb="2">
      <t>カンサイ</t>
    </rPh>
    <phoneticPr fontId="2"/>
  </si>
  <si>
    <t>中国四国</t>
    <rPh sb="0" eb="2">
      <t>チュウゴク</t>
    </rPh>
    <rPh sb="2" eb="4">
      <t>シコク</t>
    </rPh>
    <phoneticPr fontId="2"/>
  </si>
  <si>
    <t>九州(第１回）</t>
    <rPh sb="0" eb="2">
      <t>キュウシュウ</t>
    </rPh>
    <rPh sb="3" eb="4">
      <t>ダイ</t>
    </rPh>
    <rPh sb="5" eb="6">
      <t>カイ</t>
    </rPh>
    <phoneticPr fontId="2"/>
  </si>
  <si>
    <t>九州（第２回）</t>
    <rPh sb="0" eb="2">
      <t>キュウシュウ</t>
    </rPh>
    <rPh sb="3" eb="4">
      <t>ダイ</t>
    </rPh>
    <rPh sb="5" eb="6">
      <t>カイ</t>
    </rPh>
    <phoneticPr fontId="2"/>
  </si>
  <si>
    <t>水道業務
経験年数</t>
    <rPh sb="0" eb="2">
      <t>スイドウ</t>
    </rPh>
    <rPh sb="2" eb="4">
      <t>ギョウム</t>
    </rPh>
    <rPh sb="5" eb="7">
      <t>ケイケン</t>
    </rPh>
    <rPh sb="7" eb="9">
      <t>ネンスウ</t>
    </rPh>
    <phoneticPr fontId="2"/>
  </si>
  <si>
    <t>設計業務
経験年数</t>
    <rPh sb="0" eb="2">
      <t>セッケイ</t>
    </rPh>
    <rPh sb="2" eb="4">
      <t>ギョウム</t>
    </rPh>
    <rPh sb="5" eb="7">
      <t>ケイケン</t>
    </rPh>
    <rPh sb="7" eb="9">
      <t>ネンスウ</t>
    </rPh>
    <phoneticPr fontId="2"/>
  </si>
  <si>
    <t>※複数会場を申し込む場合は、お手数ですが、申込書を複数ダウンロードしてご利用下さい。</t>
    <rPh sb="1" eb="3">
      <t>フクスウ</t>
    </rPh>
    <rPh sb="3" eb="5">
      <t>カイジョウ</t>
    </rPh>
    <rPh sb="6" eb="7">
      <t>モウ</t>
    </rPh>
    <rPh sb="8" eb="9">
      <t>コ</t>
    </rPh>
    <rPh sb="10" eb="12">
      <t>バアイ</t>
    </rPh>
    <rPh sb="15" eb="17">
      <t>テスウ</t>
    </rPh>
    <rPh sb="21" eb="24">
      <t>モウシコミショ</t>
    </rPh>
    <rPh sb="25" eb="27">
      <t>フクスウ</t>
    </rPh>
    <rPh sb="36" eb="38">
      <t>リヨウ</t>
    </rPh>
    <rPh sb="38" eb="39">
      <t>クダ</t>
    </rPh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</si>
  <si>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</si>
  <si>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都道府県
ＮＯ</t>
    <rPh sb="0" eb="4">
      <t>トドウフケン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</si>
  <si>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</si>
  <si>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</si>
  <si>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</si>
  <si>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</si>
  <si>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</si>
  <si>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NO</t>
    <phoneticPr fontId="2"/>
  </si>
  <si>
    <t>(公社)日本水道協会</t>
    <rPh sb="1" eb="2">
      <t>コウ</t>
    </rPh>
    <rPh sb="2" eb="3">
      <t>シャ</t>
    </rPh>
    <rPh sb="4" eb="6">
      <t>ニホン</t>
    </rPh>
    <rPh sb="6" eb="8">
      <t>スイドウ</t>
    </rPh>
    <rPh sb="8" eb="10">
      <t>キョウカイ</t>
    </rPh>
    <phoneticPr fontId="2"/>
  </si>
  <si>
    <t>研修国際部研修課</t>
    <rPh sb="0" eb="2">
      <t>ケンシュウ</t>
    </rPh>
    <rPh sb="2" eb="5">
      <t>コクサイブ</t>
    </rPh>
    <rPh sb="5" eb="8">
      <t>ケンシュウカ</t>
    </rPh>
    <phoneticPr fontId="2"/>
  </si>
  <si>
    <t>水道　花子</t>
    <rPh sb="0" eb="2">
      <t>スイドウ</t>
    </rPh>
    <rPh sb="3" eb="5">
      <t>ハナコ</t>
    </rPh>
    <phoneticPr fontId="2"/>
  </si>
  <si>
    <t>工務部技術課</t>
    <rPh sb="0" eb="3">
      <t>コウムブ</t>
    </rPh>
    <rPh sb="3" eb="6">
      <t>ギジュツカ</t>
    </rPh>
    <phoneticPr fontId="2"/>
  </si>
  <si>
    <t>検査部検査課</t>
    <rPh sb="0" eb="3">
      <t>ケンサブ</t>
    </rPh>
    <rPh sb="3" eb="6">
      <t>ケンサカ</t>
    </rPh>
    <phoneticPr fontId="2"/>
  </si>
  <si>
    <t>水道　太郎</t>
    <rPh sb="0" eb="2">
      <t>スイドウ</t>
    </rPh>
    <rPh sb="3" eb="5">
      <t>タロウ</t>
    </rPh>
    <phoneticPr fontId="2"/>
  </si>
  <si>
    <t>水道　次郎</t>
    <rPh sb="0" eb="2">
      <t>スイドウ</t>
    </rPh>
    <rPh sb="3" eb="5">
      <t>ジロウ</t>
    </rPh>
    <phoneticPr fontId="2"/>
  </si>
  <si>
    <t>すいどう　たろう</t>
    <phoneticPr fontId="2"/>
  </si>
  <si>
    <t>すいどう　じろう</t>
    <phoneticPr fontId="2"/>
  </si>
  <si>
    <t>配管設計講習会</t>
    <rPh sb="0" eb="2">
      <t>ハイカン</t>
    </rPh>
    <rPh sb="2" eb="4">
      <t>セッケイ</t>
    </rPh>
    <rPh sb="4" eb="7">
      <t>コウシュウカイ</t>
    </rPh>
    <phoneticPr fontId="2"/>
  </si>
  <si>
    <t>〔宛  先〕　日本水道協会　研修国際部研修課
〔電  話〕　０３－３２６４－２４６２　〔FAX〕　０３－３２６４－２３０６
〔E-mail〕　kenshukai@jwwa.or.jp</t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</si>
  <si>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（予定）</t>
    <phoneticPr fontId="2"/>
  </si>
  <si>
    <t>〔宛  先〕　日本水道協会　研修国際部研修課
〔電  話〕　０３－３２６４－２４６２
〔E-mail〕　kenshukai@jwwa.or.jp</t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</si>
  <si>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　参加申込書</t>
    <phoneticPr fontId="2"/>
  </si>
  <si>
    <t>勤務先</t>
    <rPh sb="0" eb="3">
      <t>キンムサキ</t>
    </rPh>
    <phoneticPr fontId="2"/>
  </si>
  <si>
    <t>所属部課名・役職</t>
    <rPh sb="0" eb="2">
      <t>ショゾク</t>
    </rPh>
    <rPh sb="2" eb="5">
      <t>ブカメイ</t>
    </rPh>
    <rPh sb="6" eb="8">
      <t>ヤクショク</t>
    </rPh>
    <phoneticPr fontId="2"/>
  </si>
  <si>
    <t>申込者所属</t>
    <rPh sb="0" eb="3">
      <t>モウシコミシャ</t>
    </rPh>
    <rPh sb="3" eb="5">
      <t>ショゾク</t>
    </rPh>
    <phoneticPr fontId="2"/>
  </si>
  <si>
    <t>水道業務経験年数</t>
    <rPh sb="0" eb="2">
      <t>スイドウ</t>
    </rPh>
    <rPh sb="2" eb="4">
      <t>ギョウム</t>
    </rPh>
    <rPh sb="4" eb="6">
      <t>ケイケン</t>
    </rPh>
    <rPh sb="6" eb="8">
      <t>ネンスウ</t>
    </rPh>
    <phoneticPr fontId="2"/>
  </si>
  <si>
    <t>設計業務経験年数</t>
    <rPh sb="0" eb="2">
      <t>セッケイ</t>
    </rPh>
    <rPh sb="2" eb="4">
      <t>ギョウム</t>
    </rPh>
    <rPh sb="4" eb="6">
      <t>ケイケン</t>
    </rPh>
    <rPh sb="6" eb="8">
      <t>ネンスウ</t>
    </rPh>
    <phoneticPr fontId="2"/>
  </si>
  <si>
    <t>関東（第１回）</t>
    <rPh sb="0" eb="2">
      <t>カントウ</t>
    </rPh>
    <rPh sb="3" eb="4">
      <t>ダイ</t>
    </rPh>
    <rPh sb="5" eb="6">
      <t>カイ</t>
    </rPh>
    <phoneticPr fontId="2"/>
  </si>
  <si>
    <t>九州（第１回）</t>
    <rPh sb="0" eb="2">
      <t>キュウシュウ</t>
    </rPh>
    <rPh sb="3" eb="4">
      <t>ダイ</t>
    </rPh>
    <rPh sb="5" eb="6">
      <t>カイ</t>
    </rPh>
    <phoneticPr fontId="2"/>
  </si>
  <si>
    <t>参加費振込予定日</t>
    <rPh sb="0" eb="3">
      <t>サンカヒ</t>
    </rPh>
    <rPh sb="3" eb="5">
      <t>フリコミ</t>
    </rPh>
    <rPh sb="5" eb="8">
      <t>ヨテイビ</t>
    </rPh>
    <phoneticPr fontId="2"/>
  </si>
  <si>
    <t>（予定）</t>
    <rPh sb="1" eb="3">
      <t>ヨテイ</t>
    </rPh>
    <phoneticPr fontId="2"/>
  </si>
  <si>
    <t>※複数会場を申し込む場合は、お手数ですが、申込書を複数ダウンロードしてご利用下さい。</t>
    <phoneticPr fontId="2"/>
  </si>
  <si>
    <t>E-mail</t>
    <phoneticPr fontId="2"/>
  </si>
  <si>
    <t>kenshukai@jwwa.or.jp</t>
    <phoneticPr fontId="2"/>
  </si>
  <si>
    <t>参加費振込予定日
（入力例：2020/8/1）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</si>
  <si>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令和３年度</t>
    <rPh sb="0" eb="2">
      <t>レイワ</t>
    </rPh>
    <rPh sb="3" eb="5">
      <t>ネンド</t>
    </rPh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</si>
  <si>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４月１９日(月) １０時</t>
    </r>
    <r>
      <rPr>
        <b/>
        <sz val="16"/>
        <rFont val="ＭＳ Ｐゴシック"/>
        <family val="3"/>
        <charset val="128"/>
      </rPr>
      <t>から受付開始となります。</t>
    </r>
    <rPh sb="12" eb="13">
      <t>ゲツ</t>
    </rPh>
    <phoneticPr fontId="2"/>
  </si>
  <si>
    <t>参加費振込予定日
（入力例：2021/8/1）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</si>
</sst>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Protection="1">
      <alignment vertical="center"/>
    </xf>
    <xf numFmtId="0" fontId="0" fillId="0" borderId="0" xfId="0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2" borderId="4" xfId="0" applyFill="1" applyBorder="1" applyAlignment="1" applyProtection="1">
      <alignment horizontal="distributed" vertical="center" wrapText="1" indent="1"/>
    </xf>
    <xf numFmtId="0" fontId="0" fillId="0" borderId="5" xfId="0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distributed" vertical="center" indent="1"/>
    </xf>
    <xf numFmtId="0" fontId="0" fillId="0" borderId="6" xfId="0" applyBorder="1" applyAlignment="1" applyProtection="1">
      <alignment horizontal="right" vertical="center"/>
    </xf>
    <xf numFmtId="0" fontId="0" fillId="0" borderId="7" xfId="0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distributed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8" xfId="0" applyBorder="1">
      <alignment vertical="center"/>
    </xf>
    <xf numFmtId="14" fontId="0" fillId="0" borderId="9" xfId="0" applyNumberFormat="1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6" fillId="0" borderId="0" xfId="0" applyFont="1" applyBorder="1" applyProtection="1">
      <alignment vertical="center"/>
    </xf>
    <xf numFmtId="49" fontId="6" fillId="0" borderId="0" xfId="0" applyNumberFormat="1" applyFont="1" applyBorder="1" applyProtection="1">
      <alignment vertical="center"/>
    </xf>
    <xf numFmtId="0" fontId="6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0" fillId="0" borderId="34" xfId="0" applyBorder="1" applyProtection="1">
      <alignment vertical="center"/>
    </xf>
    <xf numFmtId="0" fontId="0" fillId="0" borderId="39" xfId="0" applyBorder="1" applyProtection="1">
      <alignment vertical="center"/>
    </xf>
    <xf numFmtId="0" fontId="0" fillId="0" borderId="38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distributed" vertical="center" indent="1"/>
    </xf>
    <xf numFmtId="0" fontId="0" fillId="0" borderId="2" xfId="0" applyBorder="1" applyAlignment="1" applyProtection="1">
      <alignment vertical="center"/>
    </xf>
    <xf numFmtId="176" fontId="0" fillId="0" borderId="6" xfId="0" applyNumberForma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37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176" fontId="0" fillId="0" borderId="11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76" fontId="0" fillId="0" borderId="6" xfId="0" applyNumberForma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25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center" wrapText="1"/>
    </xf>
    <xf numFmtId="0" fontId="0" fillId="0" borderId="5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center" vertical="center" wrapText="1"/>
    </xf>
    <xf numFmtId="0" fontId="0" fillId="5" borderId="29" xfId="0" applyFill="1" applyBorder="1" applyAlignment="1" applyProtection="1">
      <alignment horizontal="center" vertical="center" wrapText="1"/>
    </xf>
    <xf numFmtId="0" fontId="0" fillId="5" borderId="30" xfId="0" applyFill="1" applyBorder="1" applyAlignment="1" applyProtection="1">
      <alignment horizontal="center" vertical="center" wrapText="1"/>
    </xf>
    <xf numFmtId="0" fontId="0" fillId="5" borderId="29" xfId="0" applyFill="1" applyBorder="1" applyAlignment="1" applyProtection="1">
      <alignment horizontal="center" vertical="center"/>
    </xf>
    <xf numFmtId="0" fontId="0" fillId="5" borderId="3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 wrapText="1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4" xfId="0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2" borderId="4" xfId="0" applyFill="1" applyBorder="1" applyAlignment="1" applyProtection="1">
      <alignment horizontal="distributed" vertical="center" indent="1"/>
    </xf>
    <xf numFmtId="0" fontId="0" fillId="0" borderId="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7" fillId="0" borderId="1" xfId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5" borderId="5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6" borderId="33" xfId="0" applyFont="1" applyFill="1" applyBorder="1" applyAlignment="1" applyProtection="1">
      <alignment vertical="center"/>
    </xf>
    <xf numFmtId="0" fontId="0" fillId="6" borderId="7" xfId="0" applyFill="1" applyBorder="1" applyAlignment="1" applyProtection="1">
      <alignment vertical="center"/>
    </xf>
    <xf numFmtId="0" fontId="0" fillId="6" borderId="34" xfId="0" applyFill="1" applyBorder="1" applyAlignment="1" applyProtection="1">
      <alignment vertical="center"/>
    </xf>
    <xf numFmtId="0" fontId="0" fillId="6" borderId="25" xfId="0" applyFill="1" applyBorder="1" applyAlignment="1" applyProtection="1">
      <alignment vertical="center"/>
    </xf>
    <xf numFmtId="0" fontId="0" fillId="6" borderId="23" xfId="0" applyFill="1" applyBorder="1" applyAlignment="1" applyProtection="1">
      <alignment vertical="center"/>
    </xf>
    <xf numFmtId="0" fontId="0" fillId="6" borderId="26" xfId="0" applyFill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5" borderId="30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176" fontId="0" fillId="0" borderId="11" xfId="0" applyNumberFormat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7" fillId="0" borderId="8" xfId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kai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N22"/>
  <sheetViews>
    <sheetView showGridLines="0" zoomScaleNormal="100" zoomScaleSheetLayoutView="100" workbookViewId="0">
      <selection activeCell="B4" sqref="B4:F4"/>
    </sheetView>
  </sheetViews>
  <sheetFormatPr defaultColWidth="3.625" defaultRowHeight="39.950000000000003" customHeight="1" x14ac:dyDescent="0.15"/>
  <cols>
    <col min="1" max="1" width="18.625" style="15" customWidth="1"/>
    <col min="2" max="16384" width="3.625" style="5"/>
  </cols>
  <sheetData>
    <row r="1" spans="1:66" ht="21.75" customHeight="1" x14ac:dyDescent="0.15">
      <c r="A1" s="109" t="s">
        <v>114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/>
      <c r="Q1" s="110"/>
      <c r="R1" s="110"/>
    </row>
    <row r="2" spans="1:66" ht="21.75" customHeight="1" x14ac:dyDescent="0.15">
      <c r="A2" s="111" t="s">
        <v>67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Q2" s="112"/>
      <c r="R2" s="112"/>
    </row>
    <row r="3" spans="1:66" ht="21.75" customHeight="1" thickBo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7"/>
      <c r="Q3" s="37"/>
      <c r="R3" s="37"/>
    </row>
    <row r="4" spans="1:66" ht="37.5" customHeight="1" x14ac:dyDescent="0.15">
      <c r="A4" s="7" t="s">
        <v>7</v>
      </c>
      <c r="B4" s="113" t="s">
        <v>69</v>
      </c>
      <c r="C4" s="114"/>
      <c r="D4" s="114"/>
      <c r="E4" s="114"/>
      <c r="F4" s="115"/>
      <c r="G4" s="116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  <c r="S4" s="28" t="s">
        <v>14</v>
      </c>
      <c r="T4" s="28" t="s">
        <v>68</v>
      </c>
      <c r="U4" s="30" t="s">
        <v>69</v>
      </c>
      <c r="V4" s="30" t="s">
        <v>70</v>
      </c>
      <c r="W4" s="30" t="s">
        <v>71</v>
      </c>
      <c r="X4" s="30" t="s">
        <v>72</v>
      </c>
      <c r="Y4" s="30" t="s">
        <v>73</v>
      </c>
      <c r="Z4" s="30" t="s">
        <v>74</v>
      </c>
      <c r="AA4" s="30" t="s">
        <v>75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</row>
    <row r="5" spans="1:66" ht="39.950000000000003" customHeight="1" x14ac:dyDescent="0.15">
      <c r="A5" s="9" t="s">
        <v>13</v>
      </c>
      <c r="B5" s="122" t="s">
        <v>21</v>
      </c>
      <c r="C5" s="51"/>
      <c r="D5" s="51"/>
      <c r="E5" s="51"/>
      <c r="F5" s="52"/>
      <c r="G5" s="119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1"/>
      <c r="S5" s="29" t="s">
        <v>14</v>
      </c>
      <c r="T5" s="29" t="s">
        <v>15</v>
      </c>
      <c r="U5" s="31" t="s">
        <v>16</v>
      </c>
      <c r="V5" s="31" t="s">
        <v>17</v>
      </c>
      <c r="W5" s="31" t="s">
        <v>18</v>
      </c>
      <c r="X5" s="31" t="s">
        <v>19</v>
      </c>
      <c r="Y5" s="31" t="s">
        <v>20</v>
      </c>
      <c r="Z5" s="31" t="s">
        <v>21</v>
      </c>
      <c r="AA5" s="31" t="s">
        <v>22</v>
      </c>
      <c r="AB5" s="31" t="s">
        <v>23</v>
      </c>
      <c r="AC5" s="31" t="s">
        <v>24</v>
      </c>
      <c r="AD5" s="31" t="s">
        <v>25</v>
      </c>
      <c r="AE5" s="31" t="s">
        <v>26</v>
      </c>
      <c r="AF5" s="31" t="s">
        <v>27</v>
      </c>
      <c r="AG5" s="31" t="s">
        <v>28</v>
      </c>
      <c r="AH5" s="31" t="s">
        <v>29</v>
      </c>
      <c r="AI5" s="31" t="s">
        <v>30</v>
      </c>
      <c r="AJ5" s="31" t="s">
        <v>31</v>
      </c>
      <c r="AK5" s="31" t="s">
        <v>32</v>
      </c>
      <c r="AL5" s="31" t="s">
        <v>33</v>
      </c>
      <c r="AM5" s="31" t="s">
        <v>34</v>
      </c>
      <c r="AN5" s="31" t="s">
        <v>35</v>
      </c>
      <c r="AO5" s="31" t="s">
        <v>36</v>
      </c>
      <c r="AP5" s="31" t="s">
        <v>37</v>
      </c>
      <c r="AQ5" s="31" t="s">
        <v>38</v>
      </c>
      <c r="AR5" s="31" t="s">
        <v>39</v>
      </c>
      <c r="AS5" s="31" t="s">
        <v>40</v>
      </c>
      <c r="AT5" s="31" t="s">
        <v>41</v>
      </c>
      <c r="AU5" s="31" t="s">
        <v>42</v>
      </c>
      <c r="AV5" s="31" t="s">
        <v>43</v>
      </c>
      <c r="AW5" s="31" t="s">
        <v>44</v>
      </c>
      <c r="AX5" s="31" t="s">
        <v>45</v>
      </c>
      <c r="AY5" s="31" t="s">
        <v>46</v>
      </c>
      <c r="AZ5" s="31" t="s">
        <v>47</v>
      </c>
      <c r="BA5" s="31" t="s">
        <v>48</v>
      </c>
      <c r="BB5" s="31" t="s">
        <v>49</v>
      </c>
      <c r="BC5" s="31" t="s">
        <v>50</v>
      </c>
      <c r="BD5" s="31" t="s">
        <v>51</v>
      </c>
      <c r="BE5" s="31" t="s">
        <v>52</v>
      </c>
      <c r="BF5" s="31" t="s">
        <v>53</v>
      </c>
      <c r="BG5" s="31" t="s">
        <v>54</v>
      </c>
      <c r="BH5" s="31" t="s">
        <v>55</v>
      </c>
      <c r="BI5" s="31" t="s">
        <v>56</v>
      </c>
      <c r="BJ5" s="31" t="s">
        <v>57</v>
      </c>
      <c r="BK5" s="31" t="s">
        <v>58</v>
      </c>
      <c r="BL5" s="31" t="s">
        <v>59</v>
      </c>
      <c r="BM5" s="31" t="s">
        <v>60</v>
      </c>
      <c r="BN5" s="30"/>
    </row>
    <row r="6" spans="1:66" ht="39.950000000000003" customHeight="1" x14ac:dyDescent="0.15">
      <c r="A6" s="36" t="s">
        <v>6</v>
      </c>
      <c r="B6" s="89" t="s">
        <v>87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1:66" ht="24" customHeight="1" x14ac:dyDescent="0.15">
      <c r="A7" s="92" t="s">
        <v>1</v>
      </c>
      <c r="B7" s="35" t="s">
        <v>3</v>
      </c>
      <c r="C7" s="88" t="s">
        <v>65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68"/>
      <c r="Q7" s="68"/>
      <c r="R7" s="69"/>
    </row>
    <row r="8" spans="1:66" ht="45.75" customHeight="1" x14ac:dyDescent="0.15">
      <c r="A8" s="92"/>
      <c r="B8" s="70" t="s">
        <v>64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2"/>
    </row>
    <row r="9" spans="1:66" ht="39.950000000000003" customHeight="1" x14ac:dyDescent="0.15">
      <c r="A9" s="101" t="s">
        <v>4</v>
      </c>
      <c r="B9" s="108" t="s">
        <v>10</v>
      </c>
      <c r="C9" s="96"/>
      <c r="D9" s="96"/>
      <c r="E9" s="96"/>
      <c r="F9" s="93" t="s">
        <v>88</v>
      </c>
      <c r="G9" s="94"/>
      <c r="H9" s="94"/>
      <c r="I9" s="94"/>
      <c r="J9" s="94"/>
      <c r="K9" s="94"/>
      <c r="L9" s="94"/>
      <c r="M9" s="94"/>
      <c r="N9" s="94"/>
      <c r="O9" s="94"/>
      <c r="P9" s="90"/>
      <c r="Q9" s="90"/>
      <c r="R9" s="91"/>
    </row>
    <row r="10" spans="1:66" ht="39.950000000000003" customHeight="1" x14ac:dyDescent="0.15">
      <c r="A10" s="102"/>
      <c r="B10" s="98" t="s">
        <v>9</v>
      </c>
      <c r="C10" s="99"/>
      <c r="D10" s="99"/>
      <c r="E10" s="100"/>
      <c r="F10" s="93" t="s">
        <v>89</v>
      </c>
      <c r="G10" s="94"/>
      <c r="H10" s="94"/>
      <c r="I10" s="94"/>
      <c r="J10" s="94"/>
      <c r="K10" s="94"/>
      <c r="L10" s="94"/>
      <c r="M10" s="94"/>
      <c r="N10" s="94"/>
      <c r="O10" s="94"/>
      <c r="P10" s="90"/>
      <c r="Q10" s="90"/>
      <c r="R10" s="91"/>
    </row>
    <row r="11" spans="1:66" ht="39.950000000000003" customHeight="1" x14ac:dyDescent="0.15">
      <c r="A11" s="102"/>
      <c r="B11" s="95" t="s">
        <v>2</v>
      </c>
      <c r="C11" s="96"/>
      <c r="D11" s="96"/>
      <c r="E11" s="97"/>
      <c r="F11" s="93" t="s">
        <v>66</v>
      </c>
      <c r="G11" s="94"/>
      <c r="H11" s="94"/>
      <c r="I11" s="94"/>
      <c r="J11" s="94"/>
      <c r="K11" s="94"/>
      <c r="L11" s="94"/>
      <c r="M11" s="94"/>
      <c r="N11" s="94"/>
      <c r="O11" s="94"/>
      <c r="P11" s="90"/>
      <c r="Q11" s="90"/>
      <c r="R11" s="91"/>
    </row>
    <row r="12" spans="1:66" ht="39.950000000000003" customHeight="1" x14ac:dyDescent="0.15">
      <c r="A12" s="103"/>
      <c r="B12" s="104" t="s">
        <v>111</v>
      </c>
      <c r="C12" s="104"/>
      <c r="D12" s="104"/>
      <c r="E12" s="104"/>
      <c r="F12" s="105" t="s">
        <v>112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7"/>
    </row>
    <row r="13" spans="1:66" ht="39.950000000000003" customHeight="1" thickBot="1" x14ac:dyDescent="0.2">
      <c r="A13" s="85" t="s">
        <v>113</v>
      </c>
      <c r="B13" s="86"/>
      <c r="C13" s="86"/>
      <c r="D13" s="86"/>
      <c r="E13" s="87"/>
      <c r="F13" s="46">
        <v>44055</v>
      </c>
      <c r="G13" s="47"/>
      <c r="H13" s="47"/>
      <c r="I13" s="47"/>
      <c r="J13" s="47"/>
      <c r="K13" s="47"/>
      <c r="L13" s="47"/>
      <c r="M13" s="47"/>
      <c r="N13" s="47"/>
      <c r="O13" s="47"/>
      <c r="P13" s="38"/>
      <c r="Q13" s="48" t="s">
        <v>109</v>
      </c>
      <c r="R13" s="49"/>
    </row>
    <row r="14" spans="1:66" ht="30" customHeight="1" x14ac:dyDescent="0.15">
      <c r="A14" s="76" t="s">
        <v>12</v>
      </c>
      <c r="B14" s="77"/>
      <c r="C14" s="77"/>
      <c r="D14" s="77"/>
      <c r="E14" s="78"/>
      <c r="F14" s="79" t="s">
        <v>11</v>
      </c>
      <c r="G14" s="77"/>
      <c r="H14" s="77"/>
      <c r="I14" s="77"/>
      <c r="J14" s="77"/>
      <c r="K14" s="77"/>
      <c r="L14" s="78"/>
      <c r="M14" s="80" t="s">
        <v>76</v>
      </c>
      <c r="N14" s="81"/>
      <c r="O14" s="82"/>
      <c r="P14" s="80" t="s">
        <v>77</v>
      </c>
      <c r="Q14" s="83"/>
      <c r="R14" s="84"/>
    </row>
    <row r="15" spans="1:66" ht="15.95" customHeight="1" x14ac:dyDescent="0.15">
      <c r="A15" s="50" t="s">
        <v>90</v>
      </c>
      <c r="B15" s="51"/>
      <c r="C15" s="51"/>
      <c r="D15" s="51"/>
      <c r="E15" s="52"/>
      <c r="F15" s="56" t="s">
        <v>5</v>
      </c>
      <c r="G15" s="57"/>
      <c r="H15" s="58" t="s">
        <v>94</v>
      </c>
      <c r="I15" s="59"/>
      <c r="J15" s="59"/>
      <c r="K15" s="59"/>
      <c r="L15" s="60"/>
      <c r="M15" s="61">
        <v>5</v>
      </c>
      <c r="N15" s="62"/>
      <c r="O15" s="63"/>
      <c r="P15" s="67">
        <v>2</v>
      </c>
      <c r="Q15" s="68"/>
      <c r="R15" s="69"/>
    </row>
    <row r="16" spans="1:66" ht="33" customHeight="1" x14ac:dyDescent="0.15">
      <c r="A16" s="53"/>
      <c r="B16" s="54"/>
      <c r="C16" s="54"/>
      <c r="D16" s="54"/>
      <c r="E16" s="55"/>
      <c r="F16" s="73" t="s">
        <v>92</v>
      </c>
      <c r="G16" s="74"/>
      <c r="H16" s="74"/>
      <c r="I16" s="74"/>
      <c r="J16" s="74"/>
      <c r="K16" s="74"/>
      <c r="L16" s="75"/>
      <c r="M16" s="64"/>
      <c r="N16" s="65"/>
      <c r="O16" s="66"/>
      <c r="P16" s="70"/>
      <c r="Q16" s="71"/>
      <c r="R16" s="72"/>
    </row>
    <row r="17" spans="1:18" ht="15.95" customHeight="1" x14ac:dyDescent="0.15">
      <c r="A17" s="50" t="s">
        <v>91</v>
      </c>
      <c r="B17" s="51"/>
      <c r="C17" s="51"/>
      <c r="D17" s="51"/>
      <c r="E17" s="52"/>
      <c r="F17" s="56" t="s">
        <v>5</v>
      </c>
      <c r="G17" s="57"/>
      <c r="H17" s="58" t="s">
        <v>95</v>
      </c>
      <c r="I17" s="59"/>
      <c r="J17" s="59"/>
      <c r="K17" s="59"/>
      <c r="L17" s="60"/>
      <c r="M17" s="61">
        <v>3</v>
      </c>
      <c r="N17" s="62"/>
      <c r="O17" s="63"/>
      <c r="P17" s="67">
        <v>1</v>
      </c>
      <c r="Q17" s="68"/>
      <c r="R17" s="69"/>
    </row>
    <row r="18" spans="1:18" ht="33" customHeight="1" thickBot="1" x14ac:dyDescent="0.2">
      <c r="A18" s="53"/>
      <c r="B18" s="54"/>
      <c r="C18" s="54"/>
      <c r="D18" s="54"/>
      <c r="E18" s="55"/>
      <c r="F18" s="73" t="s">
        <v>93</v>
      </c>
      <c r="G18" s="74"/>
      <c r="H18" s="74"/>
      <c r="I18" s="74"/>
      <c r="J18" s="74"/>
      <c r="K18" s="74"/>
      <c r="L18" s="75"/>
      <c r="M18" s="64"/>
      <c r="N18" s="65"/>
      <c r="O18" s="66"/>
      <c r="P18" s="70"/>
      <c r="Q18" s="71"/>
      <c r="R18" s="72"/>
    </row>
    <row r="19" spans="1:18" ht="24.95" customHeight="1" x14ac:dyDescent="0.15">
      <c r="A19" s="42" t="s">
        <v>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13"/>
      <c r="Q19" s="13"/>
      <c r="R19" s="32"/>
    </row>
    <row r="20" spans="1:18" ht="12.75" customHeight="1" x14ac:dyDescent="0.15">
      <c r="A20" s="3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8"/>
      <c r="Q20" s="8"/>
      <c r="R20" s="33"/>
    </row>
    <row r="21" spans="1:18" ht="57" customHeight="1" x14ac:dyDescent="0.15">
      <c r="A21" s="44" t="s">
        <v>97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8"/>
      <c r="Q21" s="8"/>
      <c r="R21" s="33"/>
    </row>
    <row r="22" spans="1:18" ht="30" customHeight="1" thickBot="1" x14ac:dyDescent="0.2">
      <c r="A22" s="39" t="s">
        <v>78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</sheetData>
  <sheetProtection algorithmName="SHA-512" hashValue="vt3Tu89AsoBQ5aD0rmDiIBHYs6709gRu0DjNJBftOPS89ZVmnj4pi5zbIsT2n/bO59x75s4DHSEUts8tZ1S05g==" saltValue="NkJuQd4abdu34ulEe3YrVg==" spinCount="100000" sheet="1" objects="1" scenarios="1"/>
  <mergeCells count="40">
    <mergeCell ref="A1:R1"/>
    <mergeCell ref="A2:R2"/>
    <mergeCell ref="B4:F4"/>
    <mergeCell ref="G4:R5"/>
    <mergeCell ref="B5:F5"/>
    <mergeCell ref="C7:R7"/>
    <mergeCell ref="B6:R6"/>
    <mergeCell ref="A7:A8"/>
    <mergeCell ref="F11:R11"/>
    <mergeCell ref="B11:E11"/>
    <mergeCell ref="F9:R9"/>
    <mergeCell ref="B10:E10"/>
    <mergeCell ref="F10:R10"/>
    <mergeCell ref="A9:A12"/>
    <mergeCell ref="B12:E12"/>
    <mergeCell ref="F12:R12"/>
    <mergeCell ref="B8:R8"/>
    <mergeCell ref="B9:E9"/>
    <mergeCell ref="A13:E13"/>
    <mergeCell ref="A15:E16"/>
    <mergeCell ref="F15:G15"/>
    <mergeCell ref="H15:L15"/>
    <mergeCell ref="M15:O16"/>
    <mergeCell ref="F16:L16"/>
    <mergeCell ref="A22:R22"/>
    <mergeCell ref="A19:O19"/>
    <mergeCell ref="A21:O21"/>
    <mergeCell ref="F13:O13"/>
    <mergeCell ref="Q13:R13"/>
    <mergeCell ref="A17:E18"/>
    <mergeCell ref="F17:G17"/>
    <mergeCell ref="H17:L17"/>
    <mergeCell ref="M17:O18"/>
    <mergeCell ref="P17:R18"/>
    <mergeCell ref="F18:L18"/>
    <mergeCell ref="A14:E14"/>
    <mergeCell ref="F14:L14"/>
    <mergeCell ref="M14:O14"/>
    <mergeCell ref="P14:R14"/>
    <mergeCell ref="P15:R16"/>
  </mergeCells>
  <phoneticPr fontId="2"/>
  <dataValidations count="3">
    <dataValidation type="list" allowBlank="1" showInputMessage="1" showErrorMessage="1" sqref="B4:F4" xr:uid="{00000000-0002-0000-0000-000000000000}">
      <formula1>$S$4:$AA$4</formula1>
    </dataValidation>
    <dataValidation imeMode="halfAlpha" allowBlank="1" showInputMessage="1" showErrorMessage="1" sqref="C7 F11:F12 G11:O11" xr:uid="{00000000-0002-0000-0000-000001000000}"/>
    <dataValidation type="list" allowBlank="1" showInputMessage="1" showErrorMessage="1" sqref="B5" xr:uid="{00000000-0002-0000-0000-000002000000}">
      <formula1>$S$5:$BM$5</formula1>
    </dataValidation>
  </dataValidations>
  <hyperlinks>
    <hyperlink ref="F12" r:id="rId1" xr:uid="{00000000-0004-0000-0000-000000000000}"/>
  </hyperlinks>
  <printOptions horizontalCentered="1"/>
  <pageMargins left="0.39" right="0.65" top="0.55000000000000004" bottom="0.6" header="0.51181102362204722" footer="0.51181102362204722"/>
  <pageSetup paperSize="9" fitToHeight="0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N21"/>
  <sheetViews>
    <sheetView showGridLines="0" tabSelected="1" zoomScaleNormal="100" zoomScaleSheetLayoutView="100" workbookViewId="0">
      <selection activeCell="B4" sqref="B4:F4"/>
    </sheetView>
  </sheetViews>
  <sheetFormatPr defaultColWidth="3.625" defaultRowHeight="39.950000000000003" customHeight="1" x14ac:dyDescent="0.15"/>
  <cols>
    <col min="1" max="1" width="18.625" style="15" customWidth="1"/>
    <col min="2" max="16384" width="3.625" style="5"/>
  </cols>
  <sheetData>
    <row r="1" spans="1:66" ht="21.75" customHeight="1" x14ac:dyDescent="0.15">
      <c r="A1" s="109" t="s">
        <v>114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/>
      <c r="Q1" s="110"/>
      <c r="R1" s="110"/>
    </row>
    <row r="2" spans="1:66" ht="21.75" customHeight="1" x14ac:dyDescent="0.15">
      <c r="A2" s="134" t="s">
        <v>96</v>
      </c>
      <c r="B2" s="134"/>
      <c r="C2" s="134"/>
      <c r="D2" s="134"/>
      <c r="E2" s="134"/>
      <c r="F2" s="134"/>
      <c r="G2" s="134"/>
      <c r="H2" s="135" t="s">
        <v>100</v>
      </c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66" ht="39.950000000000003" customHeight="1" thickBot="1" x14ac:dyDescent="0.2">
      <c r="A3" s="123" t="s">
        <v>115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66" ht="37.5" customHeight="1" x14ac:dyDescent="0.15">
      <c r="A4" s="7" t="s">
        <v>7</v>
      </c>
      <c r="B4" s="124"/>
      <c r="C4" s="125"/>
      <c r="D4" s="125"/>
      <c r="E4" s="125"/>
      <c r="F4" s="126"/>
      <c r="G4" s="116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  <c r="S4" s="28" t="s">
        <v>14</v>
      </c>
      <c r="T4" s="28" t="s">
        <v>68</v>
      </c>
      <c r="U4" s="30" t="s">
        <v>106</v>
      </c>
      <c r="V4" s="30" t="s">
        <v>70</v>
      </c>
      <c r="W4" s="30" t="s">
        <v>71</v>
      </c>
      <c r="X4" s="30" t="s">
        <v>72</v>
      </c>
      <c r="Y4" s="30" t="s">
        <v>73</v>
      </c>
      <c r="Z4" s="30" t="s">
        <v>107</v>
      </c>
      <c r="AA4" s="30" t="s">
        <v>75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</row>
    <row r="5" spans="1:66" ht="39.950000000000003" customHeight="1" x14ac:dyDescent="0.15">
      <c r="A5" s="9" t="s">
        <v>13</v>
      </c>
      <c r="B5" s="127"/>
      <c r="C5" s="128"/>
      <c r="D5" s="128"/>
      <c r="E5" s="128"/>
      <c r="F5" s="129"/>
      <c r="G5" s="119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1"/>
      <c r="S5" s="29" t="s">
        <v>14</v>
      </c>
      <c r="T5" s="29" t="s">
        <v>15</v>
      </c>
      <c r="U5" s="31" t="s">
        <v>16</v>
      </c>
      <c r="V5" s="31" t="s">
        <v>17</v>
      </c>
      <c r="W5" s="31" t="s">
        <v>18</v>
      </c>
      <c r="X5" s="31" t="s">
        <v>19</v>
      </c>
      <c r="Y5" s="31" t="s">
        <v>20</v>
      </c>
      <c r="Z5" s="31" t="s">
        <v>21</v>
      </c>
      <c r="AA5" s="31" t="s">
        <v>22</v>
      </c>
      <c r="AB5" s="31" t="s">
        <v>23</v>
      </c>
      <c r="AC5" s="31" t="s">
        <v>24</v>
      </c>
      <c r="AD5" s="31" t="s">
        <v>25</v>
      </c>
      <c r="AE5" s="31" t="s">
        <v>26</v>
      </c>
      <c r="AF5" s="31" t="s">
        <v>27</v>
      </c>
      <c r="AG5" s="31" t="s">
        <v>28</v>
      </c>
      <c r="AH5" s="31" t="s">
        <v>29</v>
      </c>
      <c r="AI5" s="31" t="s">
        <v>30</v>
      </c>
      <c r="AJ5" s="31" t="s">
        <v>31</v>
      </c>
      <c r="AK5" s="31" t="s">
        <v>32</v>
      </c>
      <c r="AL5" s="31" t="s">
        <v>33</v>
      </c>
      <c r="AM5" s="31" t="s">
        <v>34</v>
      </c>
      <c r="AN5" s="31" t="s">
        <v>35</v>
      </c>
      <c r="AO5" s="31" t="s">
        <v>36</v>
      </c>
      <c r="AP5" s="31" t="s">
        <v>37</v>
      </c>
      <c r="AQ5" s="31" t="s">
        <v>38</v>
      </c>
      <c r="AR5" s="31" t="s">
        <v>39</v>
      </c>
      <c r="AS5" s="31" t="s">
        <v>40</v>
      </c>
      <c r="AT5" s="31" t="s">
        <v>41</v>
      </c>
      <c r="AU5" s="31" t="s">
        <v>42</v>
      </c>
      <c r="AV5" s="31" t="s">
        <v>43</v>
      </c>
      <c r="AW5" s="31" t="s">
        <v>44</v>
      </c>
      <c r="AX5" s="31" t="s">
        <v>45</v>
      </c>
      <c r="AY5" s="31" t="s">
        <v>46</v>
      </c>
      <c r="AZ5" s="31" t="s">
        <v>47</v>
      </c>
      <c r="BA5" s="31" t="s">
        <v>48</v>
      </c>
      <c r="BB5" s="31" t="s">
        <v>49</v>
      </c>
      <c r="BC5" s="31" t="s">
        <v>50</v>
      </c>
      <c r="BD5" s="31" t="s">
        <v>51</v>
      </c>
      <c r="BE5" s="31" t="s">
        <v>52</v>
      </c>
      <c r="BF5" s="31" t="s">
        <v>53</v>
      </c>
      <c r="BG5" s="31" t="s">
        <v>54</v>
      </c>
      <c r="BH5" s="31" t="s">
        <v>55</v>
      </c>
      <c r="BI5" s="31" t="s">
        <v>56</v>
      </c>
      <c r="BJ5" s="31" t="s">
        <v>57</v>
      </c>
      <c r="BK5" s="31" t="s">
        <v>58</v>
      </c>
      <c r="BL5" s="31" t="s">
        <v>59</v>
      </c>
      <c r="BM5" s="31" t="s">
        <v>60</v>
      </c>
      <c r="BN5" s="30"/>
    </row>
    <row r="6" spans="1:66" ht="39.950000000000003" customHeight="1" x14ac:dyDescent="0.15">
      <c r="A6" s="11" t="s">
        <v>6</v>
      </c>
      <c r="B6" s="164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/>
    </row>
    <row r="7" spans="1:66" ht="24" customHeight="1" x14ac:dyDescent="0.15">
      <c r="A7" s="92" t="s">
        <v>1</v>
      </c>
      <c r="B7" s="10" t="s">
        <v>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  <c r="Q7" s="131"/>
      <c r="R7" s="132"/>
    </row>
    <row r="8" spans="1:66" ht="45.75" customHeight="1" x14ac:dyDescent="0.15">
      <c r="A8" s="92"/>
      <c r="B8" s="167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9"/>
    </row>
    <row r="9" spans="1:66" ht="39.950000000000003" customHeight="1" x14ac:dyDescent="0.15">
      <c r="A9" s="101" t="s">
        <v>4</v>
      </c>
      <c r="B9" s="108" t="s">
        <v>10</v>
      </c>
      <c r="C9" s="96"/>
      <c r="D9" s="96"/>
      <c r="E9" s="96"/>
      <c r="F9" s="170"/>
      <c r="G9" s="162"/>
      <c r="H9" s="162"/>
      <c r="I9" s="162"/>
      <c r="J9" s="162"/>
      <c r="K9" s="162"/>
      <c r="L9" s="162"/>
      <c r="M9" s="162"/>
      <c r="N9" s="162"/>
      <c r="O9" s="162"/>
      <c r="P9" s="165"/>
      <c r="Q9" s="165"/>
      <c r="R9" s="166"/>
    </row>
    <row r="10" spans="1:66" ht="39.950000000000003" customHeight="1" x14ac:dyDescent="0.15">
      <c r="A10" s="102"/>
      <c r="B10" s="98" t="s">
        <v>9</v>
      </c>
      <c r="C10" s="99"/>
      <c r="D10" s="99"/>
      <c r="E10" s="100"/>
      <c r="F10" s="170"/>
      <c r="G10" s="162"/>
      <c r="H10" s="162"/>
      <c r="I10" s="162"/>
      <c r="J10" s="162"/>
      <c r="K10" s="162"/>
      <c r="L10" s="162"/>
      <c r="M10" s="162"/>
      <c r="N10" s="162"/>
      <c r="O10" s="162"/>
      <c r="P10" s="165"/>
      <c r="Q10" s="165"/>
      <c r="R10" s="166"/>
    </row>
    <row r="11" spans="1:66" ht="39.950000000000003" customHeight="1" x14ac:dyDescent="0.15">
      <c r="A11" s="102"/>
      <c r="B11" s="95" t="s">
        <v>2</v>
      </c>
      <c r="C11" s="96"/>
      <c r="D11" s="96"/>
      <c r="E11" s="97"/>
      <c r="F11" s="170"/>
      <c r="G11" s="162"/>
      <c r="H11" s="162"/>
      <c r="I11" s="162"/>
      <c r="J11" s="162"/>
      <c r="K11" s="162"/>
      <c r="L11" s="162"/>
      <c r="M11" s="162"/>
      <c r="N11" s="162"/>
      <c r="O11" s="162"/>
      <c r="P11" s="165"/>
      <c r="Q11" s="165"/>
      <c r="R11" s="166"/>
    </row>
    <row r="12" spans="1:66" ht="39.950000000000003" customHeight="1" x14ac:dyDescent="0.15">
      <c r="A12" s="103"/>
      <c r="B12" s="98" t="s">
        <v>111</v>
      </c>
      <c r="C12" s="99"/>
      <c r="D12" s="99"/>
      <c r="E12" s="100"/>
      <c r="F12" s="161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3"/>
    </row>
    <row r="13" spans="1:66" ht="39.950000000000003" customHeight="1" thickBot="1" x14ac:dyDescent="0.2">
      <c r="A13" s="85" t="s">
        <v>116</v>
      </c>
      <c r="B13" s="86"/>
      <c r="C13" s="86"/>
      <c r="D13" s="86"/>
      <c r="E13" s="87"/>
      <c r="F13" s="138"/>
      <c r="G13" s="139"/>
      <c r="H13" s="139"/>
      <c r="I13" s="139"/>
      <c r="J13" s="139"/>
      <c r="K13" s="139"/>
      <c r="L13" s="139"/>
      <c r="M13" s="139"/>
      <c r="N13" s="139"/>
      <c r="O13" s="139"/>
      <c r="P13" s="12"/>
      <c r="Q13" s="136" t="s">
        <v>98</v>
      </c>
      <c r="R13" s="137"/>
    </row>
    <row r="14" spans="1:66" ht="30" customHeight="1" x14ac:dyDescent="0.15">
      <c r="A14" s="76" t="s">
        <v>12</v>
      </c>
      <c r="B14" s="77"/>
      <c r="C14" s="77"/>
      <c r="D14" s="77"/>
      <c r="E14" s="78"/>
      <c r="F14" s="79" t="s">
        <v>11</v>
      </c>
      <c r="G14" s="83"/>
      <c r="H14" s="83"/>
      <c r="I14" s="83"/>
      <c r="J14" s="83"/>
      <c r="K14" s="83"/>
      <c r="L14" s="133"/>
      <c r="M14" s="80" t="s">
        <v>76</v>
      </c>
      <c r="N14" s="81"/>
      <c r="O14" s="82"/>
      <c r="P14" s="80" t="s">
        <v>77</v>
      </c>
      <c r="Q14" s="83"/>
      <c r="R14" s="84"/>
    </row>
    <row r="15" spans="1:66" ht="15.95" customHeight="1" x14ac:dyDescent="0.15">
      <c r="A15" s="158"/>
      <c r="B15" s="128"/>
      <c r="C15" s="128"/>
      <c r="D15" s="128"/>
      <c r="E15" s="129"/>
      <c r="F15" s="150" t="s">
        <v>5</v>
      </c>
      <c r="G15" s="151"/>
      <c r="H15" s="144"/>
      <c r="I15" s="145"/>
      <c r="J15" s="145"/>
      <c r="K15" s="145"/>
      <c r="L15" s="146"/>
      <c r="M15" s="152"/>
      <c r="N15" s="153"/>
      <c r="O15" s="154"/>
      <c r="P15" s="127"/>
      <c r="Q15" s="128"/>
      <c r="R15" s="140"/>
    </row>
    <row r="16" spans="1:66" ht="33" customHeight="1" x14ac:dyDescent="0.15">
      <c r="A16" s="159"/>
      <c r="B16" s="142"/>
      <c r="C16" s="142"/>
      <c r="D16" s="142"/>
      <c r="E16" s="160"/>
      <c r="F16" s="147"/>
      <c r="G16" s="148"/>
      <c r="H16" s="148"/>
      <c r="I16" s="148"/>
      <c r="J16" s="148"/>
      <c r="K16" s="148"/>
      <c r="L16" s="149"/>
      <c r="M16" s="155"/>
      <c r="N16" s="156"/>
      <c r="O16" s="157"/>
      <c r="P16" s="141"/>
      <c r="Q16" s="142"/>
      <c r="R16" s="143"/>
    </row>
    <row r="17" spans="1:18" ht="15.95" customHeight="1" x14ac:dyDescent="0.15">
      <c r="A17" s="158"/>
      <c r="B17" s="128"/>
      <c r="C17" s="128"/>
      <c r="D17" s="128"/>
      <c r="E17" s="129"/>
      <c r="F17" s="150" t="s">
        <v>5</v>
      </c>
      <c r="G17" s="151"/>
      <c r="H17" s="144"/>
      <c r="I17" s="145"/>
      <c r="J17" s="145"/>
      <c r="K17" s="145"/>
      <c r="L17" s="146"/>
      <c r="M17" s="152"/>
      <c r="N17" s="153"/>
      <c r="O17" s="154"/>
      <c r="P17" s="127"/>
      <c r="Q17" s="128"/>
      <c r="R17" s="140"/>
    </row>
    <row r="18" spans="1:18" ht="33" customHeight="1" thickBot="1" x14ac:dyDescent="0.2">
      <c r="A18" s="159"/>
      <c r="B18" s="142"/>
      <c r="C18" s="142"/>
      <c r="D18" s="142"/>
      <c r="E18" s="160"/>
      <c r="F18" s="147"/>
      <c r="G18" s="148"/>
      <c r="H18" s="148"/>
      <c r="I18" s="148"/>
      <c r="J18" s="148"/>
      <c r="K18" s="148"/>
      <c r="L18" s="149"/>
      <c r="M18" s="155"/>
      <c r="N18" s="156"/>
      <c r="O18" s="157"/>
      <c r="P18" s="141"/>
      <c r="Q18" s="142"/>
      <c r="R18" s="143"/>
    </row>
    <row r="19" spans="1:18" ht="24.95" customHeight="1" x14ac:dyDescent="0.15">
      <c r="A19" s="42" t="s">
        <v>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13"/>
      <c r="Q19" s="13"/>
      <c r="R19" s="32"/>
    </row>
    <row r="20" spans="1:18" ht="57" customHeight="1" x14ac:dyDescent="0.15">
      <c r="A20" s="44" t="s">
        <v>99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8"/>
      <c r="Q20" s="8"/>
      <c r="R20" s="33"/>
    </row>
    <row r="21" spans="1:18" ht="24.95" customHeight="1" thickBot="1" x14ac:dyDescent="0.2">
      <c r="A21" s="39" t="s">
        <v>110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</row>
  </sheetData>
  <sheetProtection algorithmName="SHA-512" hashValue="iMApxTBGts6sTQfIyA0ZJHUwHJfrCMb4Mmbfp1GAIVEZOL3IB50srD1dFQuqsRgMhsCH7XVFdlIBfKF/bjwdbA==" saltValue="JclxN+cuf9/z3qzCSNrbVw==" spinCount="100000" sheet="1" objects="1" scenarios="1"/>
  <mergeCells count="42">
    <mergeCell ref="A9:A12"/>
    <mergeCell ref="B12:E12"/>
    <mergeCell ref="F12:R12"/>
    <mergeCell ref="B6:R6"/>
    <mergeCell ref="G4:R5"/>
    <mergeCell ref="B8:R8"/>
    <mergeCell ref="F11:R11"/>
    <mergeCell ref="F9:R9"/>
    <mergeCell ref="F10:R10"/>
    <mergeCell ref="A20:O20"/>
    <mergeCell ref="A19:O19"/>
    <mergeCell ref="A17:E18"/>
    <mergeCell ref="A14:E14"/>
    <mergeCell ref="A15:E16"/>
    <mergeCell ref="M15:O16"/>
    <mergeCell ref="H15:L15"/>
    <mergeCell ref="M14:O14"/>
    <mergeCell ref="F13:O13"/>
    <mergeCell ref="P15:R16"/>
    <mergeCell ref="H17:L17"/>
    <mergeCell ref="F16:L16"/>
    <mergeCell ref="F15:G15"/>
    <mergeCell ref="P17:R18"/>
    <mergeCell ref="F17:G17"/>
    <mergeCell ref="M17:O18"/>
    <mergeCell ref="F18:L18"/>
    <mergeCell ref="A3:R3"/>
    <mergeCell ref="A21:R21"/>
    <mergeCell ref="A1:R1"/>
    <mergeCell ref="P14:R14"/>
    <mergeCell ref="B4:F4"/>
    <mergeCell ref="B5:F5"/>
    <mergeCell ref="C7:R7"/>
    <mergeCell ref="F14:L14"/>
    <mergeCell ref="B10:E10"/>
    <mergeCell ref="A13:E13"/>
    <mergeCell ref="A2:G2"/>
    <mergeCell ref="H2:R2"/>
    <mergeCell ref="A7:A8"/>
    <mergeCell ref="Q13:R13"/>
    <mergeCell ref="B11:E11"/>
    <mergeCell ref="B9:E9"/>
  </mergeCells>
  <phoneticPr fontId="2"/>
  <dataValidations count="4">
    <dataValidation type="list" allowBlank="1" showInputMessage="1" showErrorMessage="1" sqref="B5" xr:uid="{00000000-0002-0000-0100-000000000000}">
      <formula1>$S$5:$BM$5</formula1>
    </dataValidation>
    <dataValidation imeMode="halfAlpha" allowBlank="1" showInputMessage="1" showErrorMessage="1" sqref="C7 F11:F12 G11:O11" xr:uid="{00000000-0002-0000-0100-000001000000}"/>
    <dataValidation type="list" allowBlank="1" showInputMessage="1" showErrorMessage="1" sqref="B4:F4" xr:uid="{00000000-0002-0000-0100-000002000000}">
      <formula1>$S$4:$AA$4</formula1>
    </dataValidation>
    <dataValidation imeMode="off" allowBlank="1" showInputMessage="1" showErrorMessage="1" sqref="F13:O13" xr:uid="{00000000-0002-0000-0100-000003000000}"/>
  </dataValidation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Z47"/>
  <sheetViews>
    <sheetView view="pageBreakPreview" zoomScaleNormal="100" workbookViewId="0">
      <selection activeCell="A3" sqref="A3"/>
    </sheetView>
  </sheetViews>
  <sheetFormatPr defaultColWidth="10.625" defaultRowHeight="13.5" x14ac:dyDescent="0.15"/>
  <cols>
    <col min="1" max="1" width="9" style="1" customWidth="1"/>
    <col min="2" max="3" width="10.625" style="1" customWidth="1"/>
    <col min="4" max="4" width="17.375" style="1" customWidth="1"/>
    <col min="5" max="5" width="12.25" style="1" customWidth="1"/>
    <col min="6" max="6" width="10.625" style="1" customWidth="1"/>
    <col min="7" max="7" width="16.375" style="1" customWidth="1"/>
    <col min="8" max="8" width="18.25" style="1" customWidth="1"/>
    <col min="9" max="9" width="10.625" style="1" customWidth="1"/>
    <col min="10" max="10" width="12.625" style="1" customWidth="1"/>
    <col min="11" max="17" width="10.625" style="1" customWidth="1"/>
    <col min="18" max="18" width="10.625" style="19" customWidth="1"/>
    <col min="19" max="19" width="10.625" style="26"/>
    <col min="20" max="22" width="10.625" style="1"/>
    <col min="23" max="23" width="10.625" style="27"/>
    <col min="24" max="24" width="10.625" style="21"/>
    <col min="25" max="30" width="10.625" style="1"/>
    <col min="33" max="16384" width="10.625" style="1"/>
  </cols>
  <sheetData>
    <row r="1" spans="1:52" s="2" customFormat="1" ht="17.25" customHeight="1" x14ac:dyDescent="0.15">
      <c r="A1" s="178"/>
      <c r="B1" s="171" t="s">
        <v>79</v>
      </c>
      <c r="C1" s="171" t="s">
        <v>0</v>
      </c>
      <c r="D1" s="179" t="s">
        <v>80</v>
      </c>
      <c r="E1" s="171" t="s">
        <v>61</v>
      </c>
      <c r="F1" s="171" t="s">
        <v>101</v>
      </c>
      <c r="G1" s="171" t="s">
        <v>102</v>
      </c>
      <c r="H1" s="172" t="s">
        <v>81</v>
      </c>
      <c r="I1" s="171" t="s">
        <v>82</v>
      </c>
      <c r="J1" s="171" t="s">
        <v>83</v>
      </c>
      <c r="K1" s="171" t="s">
        <v>84</v>
      </c>
      <c r="L1" s="171" t="s">
        <v>85</v>
      </c>
      <c r="M1" s="171" t="s">
        <v>103</v>
      </c>
      <c r="N1" s="172" t="s">
        <v>82</v>
      </c>
      <c r="O1" s="171" t="s">
        <v>2</v>
      </c>
      <c r="P1" s="172" t="s">
        <v>111</v>
      </c>
      <c r="Q1" s="174" t="s">
        <v>104</v>
      </c>
      <c r="R1" s="174" t="s">
        <v>105</v>
      </c>
      <c r="S1" s="22"/>
      <c r="W1" s="23"/>
      <c r="X1" s="176" t="s">
        <v>108</v>
      </c>
      <c r="AY1" s="3" t="s">
        <v>61</v>
      </c>
      <c r="AZ1" s="3" t="s">
        <v>86</v>
      </c>
    </row>
    <row r="2" spans="1:52" s="2" customFormat="1" x14ac:dyDescent="0.15">
      <c r="A2" s="178"/>
      <c r="B2" s="171"/>
      <c r="C2" s="171"/>
      <c r="D2" s="179"/>
      <c r="E2" s="171"/>
      <c r="F2" s="171"/>
      <c r="G2" s="171"/>
      <c r="H2" s="173"/>
      <c r="I2" s="171"/>
      <c r="J2" s="171"/>
      <c r="K2" s="171"/>
      <c r="L2" s="171"/>
      <c r="M2" s="171"/>
      <c r="N2" s="173"/>
      <c r="O2" s="171"/>
      <c r="P2" s="173"/>
      <c r="Q2" s="175"/>
      <c r="R2" s="175"/>
      <c r="S2" s="22"/>
      <c r="W2" s="23"/>
      <c r="X2" s="177"/>
      <c r="AY2" s="3" t="s">
        <v>14</v>
      </c>
      <c r="AZ2" s="3">
        <v>1</v>
      </c>
    </row>
    <row r="3" spans="1:52" s="4" customFormat="1" x14ac:dyDescent="0.15">
      <c r="A3" s="16"/>
      <c r="B3" s="17" t="str">
        <f>参加申込書!$A$2</f>
        <v>配管設計講習会</v>
      </c>
      <c r="C3" s="17">
        <f>参加申込書!$B$4</f>
        <v>0</v>
      </c>
      <c r="D3" s="17" t="e">
        <f>VLOOKUP(E3,$AY$2:$AZ$47,2,0)</f>
        <v>#N/A</v>
      </c>
      <c r="E3" s="1">
        <f>参加申込書!$B$5</f>
        <v>0</v>
      </c>
      <c r="F3" s="1">
        <f>参加申込書!$B$6</f>
        <v>0</v>
      </c>
      <c r="G3" s="1">
        <f>参加申込書!A15</f>
        <v>0</v>
      </c>
      <c r="H3" s="18" t="str">
        <f>CONCATENATE(F3,G3)</f>
        <v>00</v>
      </c>
      <c r="I3" s="1">
        <f>参加申込書!F16</f>
        <v>0</v>
      </c>
      <c r="J3" s="1">
        <f>参加申込書!H15</f>
        <v>0</v>
      </c>
      <c r="K3" s="1">
        <f>参加申込書!$C$7</f>
        <v>0</v>
      </c>
      <c r="L3" s="1">
        <f>参加申込書!$B$8</f>
        <v>0</v>
      </c>
      <c r="M3" s="1">
        <f>参加申込書!$F$9</f>
        <v>0</v>
      </c>
      <c r="N3" s="1">
        <f>参加申込書!$F$10</f>
        <v>0</v>
      </c>
      <c r="O3" s="1">
        <f>参加申込書!$F$11</f>
        <v>0</v>
      </c>
      <c r="P3" s="1">
        <f>参加申込書!$F$12</f>
        <v>0</v>
      </c>
      <c r="Q3" s="1">
        <f>参加申込書!M15</f>
        <v>0</v>
      </c>
      <c r="R3" s="19">
        <f>参加申込書!P15</f>
        <v>0</v>
      </c>
      <c r="S3" s="24"/>
      <c r="W3" s="25"/>
      <c r="X3" s="20">
        <f>参加申込書!F13</f>
        <v>0</v>
      </c>
      <c r="AY3" s="3" t="s">
        <v>15</v>
      </c>
      <c r="AZ3" s="3">
        <v>2</v>
      </c>
    </row>
    <row r="4" spans="1:52" s="4" customFormat="1" x14ac:dyDescent="0.15">
      <c r="A4" s="16"/>
      <c r="B4" s="17" t="str">
        <f>参加申込書!$A$2</f>
        <v>配管設計講習会</v>
      </c>
      <c r="C4" s="17">
        <f>参加申込書!$B$4</f>
        <v>0</v>
      </c>
      <c r="D4" s="17" t="e">
        <f>VLOOKUP(E4,$AY$2:$AZ$47,2,0)</f>
        <v>#N/A</v>
      </c>
      <c r="E4" s="1">
        <f>参加申込書!$B$5</f>
        <v>0</v>
      </c>
      <c r="F4" s="1">
        <f>参加申込書!$B$6</f>
        <v>0</v>
      </c>
      <c r="G4" s="1">
        <f>参加申込書!A17</f>
        <v>0</v>
      </c>
      <c r="H4" s="18" t="str">
        <f>CONCATENATE(F4,G4)</f>
        <v>00</v>
      </c>
      <c r="I4" s="1">
        <f>参加申込書!F18</f>
        <v>0</v>
      </c>
      <c r="J4" s="1">
        <f>参加申込書!H17</f>
        <v>0</v>
      </c>
      <c r="K4" s="1">
        <f>参加申込書!$C$7</f>
        <v>0</v>
      </c>
      <c r="L4" s="1">
        <f>参加申込書!$B$8</f>
        <v>0</v>
      </c>
      <c r="M4" s="1">
        <f>参加申込書!$F$9</f>
        <v>0</v>
      </c>
      <c r="N4" s="1">
        <f>参加申込書!$F$10</f>
        <v>0</v>
      </c>
      <c r="O4" s="1">
        <f>参加申込書!$F$11</f>
        <v>0</v>
      </c>
      <c r="P4" s="1">
        <f>参加申込書!$F$12</f>
        <v>0</v>
      </c>
      <c r="Q4" s="1">
        <f>参加申込書!M17</f>
        <v>0</v>
      </c>
      <c r="R4" s="19">
        <f>参加申込書!P17</f>
        <v>0</v>
      </c>
      <c r="S4" s="24"/>
      <c r="W4" s="25"/>
      <c r="X4" s="20">
        <f>参加申込書!F13</f>
        <v>0</v>
      </c>
      <c r="AY4" s="3" t="s">
        <v>16</v>
      </c>
      <c r="AZ4" s="3">
        <v>3</v>
      </c>
    </row>
    <row r="5" spans="1:52" x14ac:dyDescent="0.15">
      <c r="AY5" s="3" t="s">
        <v>18</v>
      </c>
      <c r="AZ5" s="3">
        <v>5</v>
      </c>
    </row>
    <row r="6" spans="1:52" x14ac:dyDescent="0.15">
      <c r="AY6" s="3" t="s">
        <v>19</v>
      </c>
      <c r="AZ6" s="3">
        <v>6</v>
      </c>
    </row>
    <row r="7" spans="1:52" x14ac:dyDescent="0.15">
      <c r="AY7" s="3" t="s">
        <v>20</v>
      </c>
      <c r="AZ7" s="3">
        <v>7</v>
      </c>
    </row>
    <row r="8" spans="1:52" x14ac:dyDescent="0.15">
      <c r="AY8" s="3" t="s">
        <v>21</v>
      </c>
      <c r="AZ8" s="3">
        <v>8</v>
      </c>
    </row>
    <row r="9" spans="1:52" x14ac:dyDescent="0.15">
      <c r="AY9" s="3" t="s">
        <v>22</v>
      </c>
      <c r="AZ9" s="3">
        <v>9</v>
      </c>
    </row>
    <row r="10" spans="1:52" x14ac:dyDescent="0.15">
      <c r="AY10" s="3" t="s">
        <v>23</v>
      </c>
      <c r="AZ10" s="3">
        <v>10</v>
      </c>
    </row>
    <row r="11" spans="1:52" x14ac:dyDescent="0.15">
      <c r="AY11" s="3" t="s">
        <v>24</v>
      </c>
      <c r="AZ11" s="3">
        <v>11</v>
      </c>
    </row>
    <row r="12" spans="1:52" x14ac:dyDescent="0.15">
      <c r="AY12" s="3" t="s">
        <v>25</v>
      </c>
      <c r="AZ12" s="3">
        <v>12</v>
      </c>
    </row>
    <row r="13" spans="1:52" x14ac:dyDescent="0.15">
      <c r="AY13" s="3" t="s">
        <v>26</v>
      </c>
      <c r="AZ13" s="3">
        <v>13</v>
      </c>
    </row>
    <row r="14" spans="1:52" x14ac:dyDescent="0.15">
      <c r="AY14" s="3" t="s">
        <v>27</v>
      </c>
      <c r="AZ14" s="3">
        <v>14</v>
      </c>
    </row>
    <row r="15" spans="1:52" x14ac:dyDescent="0.15">
      <c r="AY15" s="3" t="s">
        <v>28</v>
      </c>
      <c r="AZ15" s="3">
        <v>15</v>
      </c>
    </row>
    <row r="16" spans="1:52" x14ac:dyDescent="0.15">
      <c r="AY16" s="3" t="s">
        <v>29</v>
      </c>
      <c r="AZ16" s="3">
        <v>16</v>
      </c>
    </row>
    <row r="17" spans="51:52" x14ac:dyDescent="0.15">
      <c r="AY17" s="3" t="s">
        <v>30</v>
      </c>
      <c r="AZ17" s="3">
        <v>17</v>
      </c>
    </row>
    <row r="18" spans="51:52" x14ac:dyDescent="0.15">
      <c r="AY18" s="3" t="s">
        <v>31</v>
      </c>
      <c r="AZ18" s="3">
        <v>18</v>
      </c>
    </row>
    <row r="19" spans="51:52" x14ac:dyDescent="0.15">
      <c r="AY19" s="3" t="s">
        <v>32</v>
      </c>
      <c r="AZ19" s="3">
        <v>19</v>
      </c>
    </row>
    <row r="20" spans="51:52" x14ac:dyDescent="0.15">
      <c r="AY20" s="3" t="s">
        <v>33</v>
      </c>
      <c r="AZ20" s="3">
        <v>20</v>
      </c>
    </row>
    <row r="21" spans="51:52" x14ac:dyDescent="0.15">
      <c r="AY21" s="3" t="s">
        <v>34</v>
      </c>
      <c r="AZ21" s="3">
        <v>21</v>
      </c>
    </row>
    <row r="22" spans="51:52" x14ac:dyDescent="0.15">
      <c r="AY22" s="3" t="s">
        <v>35</v>
      </c>
      <c r="AZ22" s="3">
        <v>22</v>
      </c>
    </row>
    <row r="23" spans="51:52" x14ac:dyDescent="0.15">
      <c r="AY23" s="3" t="s">
        <v>36</v>
      </c>
      <c r="AZ23" s="3">
        <v>23</v>
      </c>
    </row>
    <row r="24" spans="51:52" x14ac:dyDescent="0.15">
      <c r="AY24" s="3" t="s">
        <v>37</v>
      </c>
      <c r="AZ24" s="3">
        <v>24</v>
      </c>
    </row>
    <row r="25" spans="51:52" x14ac:dyDescent="0.15">
      <c r="AY25" s="3" t="s">
        <v>38</v>
      </c>
      <c r="AZ25" s="3">
        <v>25</v>
      </c>
    </row>
    <row r="26" spans="51:52" x14ac:dyDescent="0.15">
      <c r="AY26" s="3" t="s">
        <v>39</v>
      </c>
      <c r="AZ26" s="3">
        <v>26</v>
      </c>
    </row>
    <row r="27" spans="51:52" x14ac:dyDescent="0.15">
      <c r="AY27" s="3" t="s">
        <v>40</v>
      </c>
      <c r="AZ27" s="3">
        <v>27</v>
      </c>
    </row>
    <row r="28" spans="51:52" x14ac:dyDescent="0.15">
      <c r="AY28" s="3" t="s">
        <v>41</v>
      </c>
      <c r="AZ28" s="3">
        <v>28</v>
      </c>
    </row>
    <row r="29" spans="51:52" x14ac:dyDescent="0.15">
      <c r="AY29" s="3" t="s">
        <v>42</v>
      </c>
      <c r="AZ29" s="3">
        <v>29</v>
      </c>
    </row>
    <row r="30" spans="51:52" x14ac:dyDescent="0.15">
      <c r="AY30" s="3" t="s">
        <v>43</v>
      </c>
      <c r="AZ30" s="3">
        <v>30</v>
      </c>
    </row>
    <row r="31" spans="51:52" x14ac:dyDescent="0.15">
      <c r="AY31" s="3" t="s">
        <v>44</v>
      </c>
      <c r="AZ31" s="3">
        <v>31</v>
      </c>
    </row>
    <row r="32" spans="51:52" x14ac:dyDescent="0.15">
      <c r="AY32" s="3" t="s">
        <v>45</v>
      </c>
      <c r="AZ32" s="3">
        <v>32</v>
      </c>
    </row>
    <row r="33" spans="51:52" x14ac:dyDescent="0.15">
      <c r="AY33" s="3" t="s">
        <v>46</v>
      </c>
      <c r="AZ33" s="3">
        <v>33</v>
      </c>
    </row>
    <row r="34" spans="51:52" x14ac:dyDescent="0.15">
      <c r="AY34" s="3" t="s">
        <v>47</v>
      </c>
      <c r="AZ34" s="3">
        <v>34</v>
      </c>
    </row>
    <row r="35" spans="51:52" x14ac:dyDescent="0.15">
      <c r="AY35" s="3" t="s">
        <v>48</v>
      </c>
      <c r="AZ35" s="3">
        <v>35</v>
      </c>
    </row>
    <row r="36" spans="51:52" x14ac:dyDescent="0.15">
      <c r="AY36" s="3" t="s">
        <v>49</v>
      </c>
      <c r="AZ36" s="3">
        <v>36</v>
      </c>
    </row>
    <row r="37" spans="51:52" x14ac:dyDescent="0.15">
      <c r="AY37" s="3" t="s">
        <v>50</v>
      </c>
      <c r="AZ37" s="3">
        <v>37</v>
      </c>
    </row>
    <row r="38" spans="51:52" x14ac:dyDescent="0.15">
      <c r="AY38" s="3" t="s">
        <v>51</v>
      </c>
      <c r="AZ38" s="3">
        <v>38</v>
      </c>
    </row>
    <row r="39" spans="51:52" x14ac:dyDescent="0.15">
      <c r="AY39" s="3" t="s">
        <v>52</v>
      </c>
      <c r="AZ39" s="3">
        <v>39</v>
      </c>
    </row>
    <row r="40" spans="51:52" x14ac:dyDescent="0.15">
      <c r="AY40" s="3" t="s">
        <v>53</v>
      </c>
      <c r="AZ40" s="3">
        <v>40</v>
      </c>
    </row>
    <row r="41" spans="51:52" x14ac:dyDescent="0.15">
      <c r="AY41" s="3" t="s">
        <v>54</v>
      </c>
      <c r="AZ41" s="3">
        <v>41</v>
      </c>
    </row>
    <row r="42" spans="51:52" x14ac:dyDescent="0.15">
      <c r="AY42" s="3" t="s">
        <v>55</v>
      </c>
      <c r="AZ42" s="3">
        <v>42</v>
      </c>
    </row>
    <row r="43" spans="51:52" x14ac:dyDescent="0.15">
      <c r="AY43" s="3" t="s">
        <v>56</v>
      </c>
      <c r="AZ43" s="3">
        <v>43</v>
      </c>
    </row>
    <row r="44" spans="51:52" x14ac:dyDescent="0.15">
      <c r="AY44" s="3" t="s">
        <v>62</v>
      </c>
      <c r="AZ44" s="3">
        <v>44</v>
      </c>
    </row>
    <row r="45" spans="51:52" x14ac:dyDescent="0.15">
      <c r="AY45" s="3" t="s">
        <v>63</v>
      </c>
      <c r="AZ45" s="3">
        <v>45</v>
      </c>
    </row>
    <row r="46" spans="51:52" x14ac:dyDescent="0.15">
      <c r="AY46" s="3" t="s">
        <v>59</v>
      </c>
      <c r="AZ46" s="3">
        <v>46</v>
      </c>
    </row>
    <row r="47" spans="51:52" x14ac:dyDescent="0.15">
      <c r="AY47" s="3" t="s">
        <v>60</v>
      </c>
      <c r="AZ47" s="3">
        <v>47</v>
      </c>
    </row>
  </sheetData>
  <sheetProtection algorithmName="SHA-512" hashValue="7rYPdFhpv7O4OzPET6270N11K9TONfXbeOUXOdRMiIFZbwjB7JK25QU26NTt/N4dcTWvemS6iKKrXeg6+t7teQ==" saltValue="S82NPBTQnzZbyTXmwDK96Q==" spinCount="100000" sheet="1" objects="1" scenarios="1"/>
  <mergeCells count="19">
    <mergeCell ref="A1:A2"/>
    <mergeCell ref="B1:B2"/>
    <mergeCell ref="C1:C2"/>
    <mergeCell ref="D1:D2"/>
    <mergeCell ref="E1:E2"/>
    <mergeCell ref="N1:N2"/>
    <mergeCell ref="O1:O2"/>
    <mergeCell ref="Q1:Q2"/>
    <mergeCell ref="R1:R2"/>
    <mergeCell ref="X1:X2"/>
    <mergeCell ref="P1:P2"/>
    <mergeCell ref="L1:L2"/>
    <mergeCell ref="M1:M2"/>
    <mergeCell ref="F1:F2"/>
    <mergeCell ref="G1:G2"/>
    <mergeCell ref="H1:H2"/>
    <mergeCell ref="I1:I2"/>
    <mergeCell ref="J1:J2"/>
    <mergeCell ref="K1:K2"/>
  </mergeCells>
  <phoneticPr fontId="2"/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参加申込書</vt:lpstr>
      <vt:lpstr>※記入しないで下さい（事務局用）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kenshu-03</cp:lastModifiedBy>
  <cp:lastPrinted>2020-07-15T07:41:06Z</cp:lastPrinted>
  <dcterms:created xsi:type="dcterms:W3CDTF">2011-12-01T07:53:32Z</dcterms:created>
  <dcterms:modified xsi:type="dcterms:W3CDTF">2021-04-13T06:38:20Z</dcterms:modified>
</cp:coreProperties>
</file>