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3.開催案内（令和３年度後期）\HP用\03.参加申込書\"/>
    </mc:Choice>
  </mc:AlternateContent>
  <xr:revisionPtr revIDLastSave="0" documentId="13_ncr:1_{C8027A89-B8C4-4A5C-8E1C-54F7CE20C0C4}" xr6:coauthVersionLast="36" xr6:coauthVersionMax="36" xr10:uidLastSave="{00000000-0000-0000-0000-000000000000}"/>
  <workbookProtection workbookAlgorithmName="SHA-512" workbookHashValue="pQfn1lnO6deRZZeDvflZDjLD3WjLVXBKNA8dYWh+3JMOPVLk8pjhIwVrmbZXYMVz8uQvknvC5/GVq5CT2FqZAA==" workbookSaltValue="3aXOjW/yMatw6a9HxCLWmQ==" workbookSpinCount="100000" lockStructure="1"/>
  <bookViews>
    <workbookView xWindow="240" yWindow="75" windowWidth="11715" windowHeight="7995" activeTab="1" xr2:uid="{00000000-000D-0000-FFFF-FFFF00000000}"/>
  </bookViews>
  <sheets>
    <sheet name="記入例" sheetId="4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'※記入しないで下さい（事務局用）'!$B$2:$N$2</definedName>
    <definedName name="_xlnm.Print_Area" localSheetId="2">'※記入しないで下さい（事務局用）'!$A$1:$Y$3</definedName>
    <definedName name="_xlnm.Print_Area" localSheetId="0">記入例!$A$1:$O$25</definedName>
    <definedName name="_xlnm.Print_Area" localSheetId="1">参加申込書!$A$1:$O$25</definedName>
  </definedNames>
  <calcPr calcId="191029"/>
</workbook>
</file>

<file path=xl/calcChain.xml><?xml version="1.0" encoding="utf-8"?>
<calcChain xmlns="http://schemas.openxmlformats.org/spreadsheetml/2006/main">
  <c r="Q3" i="2" l="1"/>
  <c r="AB3" i="2" l="1"/>
  <c r="T4" i="2"/>
  <c r="T3" i="2"/>
  <c r="S4" i="2"/>
  <c r="S3" i="2"/>
  <c r="R4" i="2"/>
  <c r="R3" i="2"/>
  <c r="B3" i="2"/>
  <c r="C3" i="2"/>
  <c r="D3" i="2"/>
  <c r="F3" i="2"/>
  <c r="E3" i="2" s="1"/>
  <c r="G3" i="2"/>
  <c r="H3" i="2"/>
  <c r="J3" i="2"/>
  <c r="K3" i="2"/>
  <c r="L3" i="2"/>
  <c r="M3" i="2"/>
  <c r="N3" i="2"/>
  <c r="O3" i="2"/>
  <c r="P3" i="2"/>
  <c r="B4" i="2"/>
  <c r="C4" i="2"/>
  <c r="D4" i="2"/>
  <c r="F4" i="2"/>
  <c r="E4" i="2" s="1"/>
  <c r="G4" i="2"/>
  <c r="H4" i="2"/>
  <c r="J4" i="2"/>
  <c r="K4" i="2"/>
  <c r="L4" i="2"/>
  <c r="M4" i="2"/>
  <c r="N4" i="2"/>
  <c r="O4" i="2"/>
  <c r="P4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CCA51109-7988-4462-A825-2D378A7A77A7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64E8471-3B3D-4BCA-A95F-D8DCE484EDE8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E2E488CC-80BD-4210-878C-F3D281C5FA58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<sst xmlns="http://schemas.openxmlformats.org/spreadsheetml/2006/main" count="259" uniqueCount="121">
  <si>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</si>
  <si>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</si>
  <si>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</si>
  <si>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</si>
  <si>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</si>
  <si>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</si>
  <si>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</si>
  <si>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</si>
  <si>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</si>
  <si>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</si>
  <si>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</si>
  <si>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</si>
  <si>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</si>
  <si>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</si>
  <si>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</si>
  <si>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</si>
  <si>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</si>
  <si>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</si>
  <si>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</si>
  <si>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</si>
  <si>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</si>
  <si>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</si>
  <si>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</si>
  <si>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</si>
  <si>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</si>
  <si>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</si>
  <si>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</si>
  <si>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</si>
  <si>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</si>
  <si>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</si>
  <si>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</si>
  <si>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</si>
  <si>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</si>
  <si>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</si>
  <si>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</si>
  <si>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</si>
  <si>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</si>
  <si>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</si>
  <si>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</si>
  <si>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</si>
  <si>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</si>
  <si>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</si>
  <si>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</si>
  <si>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</si>
  <si>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</si>
  <si>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</si>
  <si>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</si>
  <si>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</si>
  <si>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</si>
  <si>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</si>
  <si>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</si>
  <si>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</si>
  <si>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</si>
  <si>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</si>
  <si>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</si>
  <si>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</si>
  <si>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</si>
  <si>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</si>
  <si>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</si>
  <si>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</si>
  <si>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</si>
  <si>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</si>
  <si>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</si>
  <si>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</si>
  <si>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</si>
  <si>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</si>
  <si>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</si>
  <si>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東京都千代田区九段南４－８－９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</si>
  <si>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研修課</t>
    <rPh sb="0" eb="3">
      <t>ケンシュウカ</t>
    </rPh>
    <phoneticPr fontId="2"/>
  </si>
  <si>
    <t>102-0074</t>
    <phoneticPr fontId="2"/>
  </si>
  <si>
    <t>03-3264-2462</t>
    <phoneticPr fontId="2"/>
  </si>
  <si>
    <t>水道経験</t>
    <rPh sb="0" eb="2">
      <t>スイドウ</t>
    </rPh>
    <rPh sb="2" eb="4">
      <t>ケイケン</t>
    </rPh>
    <phoneticPr fontId="2"/>
  </si>
  <si>
    <t>ふりがな</t>
    <phoneticPr fontId="2"/>
  </si>
  <si>
    <t>参　加　者　氏　名</t>
    <phoneticPr fontId="2"/>
  </si>
  <si>
    <t>職種</t>
    <rPh sb="0" eb="2">
      <t>ショクシュ</t>
    </rPh>
    <phoneticPr fontId="2"/>
  </si>
  <si>
    <t>浄水場運転経験</t>
    <rPh sb="0" eb="3">
      <t>ジョウスイジョウ</t>
    </rPh>
    <rPh sb="3" eb="5">
      <t>ウンテン</t>
    </rPh>
    <rPh sb="5" eb="7">
      <t>ケイケン</t>
    </rPh>
    <phoneticPr fontId="2"/>
  </si>
  <si>
    <t>電気</t>
    <rPh sb="0" eb="2">
      <t>デンキ</t>
    </rPh>
    <phoneticPr fontId="2"/>
  </si>
  <si>
    <t>会場</t>
    <rPh sb="0" eb="2">
      <t>カイジョウ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</si>
  <si>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</si>
  <si>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</si>
  <si>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</si>
  <si>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</si>
  <si>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</si>
  <si>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</si>
  <si>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</si>
  <si>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</si>
  <si>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</si>
  <si>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</si>
  <si>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</si>
  <si>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浄水場等設備技術実務研修会</t>
    <rPh sb="0" eb="2">
      <t>ジョウスイ</t>
    </rPh>
    <rPh sb="2" eb="3">
      <t>ジョウ</t>
    </rPh>
    <rPh sb="3" eb="4">
      <t>トウ</t>
    </rPh>
    <rPh sb="4" eb="6">
      <t>セツビ</t>
    </rPh>
    <rPh sb="6" eb="8">
      <t>ギジュツ</t>
    </rPh>
    <rPh sb="8" eb="10">
      <t>ジツム</t>
    </rPh>
    <rPh sb="10" eb="12">
      <t>ケンシュウ</t>
    </rPh>
    <rPh sb="12" eb="13">
      <t>カイ</t>
    </rPh>
    <phoneticPr fontId="2"/>
  </si>
  <si>
    <t xml:space="preserve">  参加申込書</t>
    <phoneticPr fontId="2"/>
  </si>
  <si>
    <t>〔宛  先〕　日本水道協会　研修国際部研修課
〔電  話〕　０３－３２６４－２４６２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</si>
  <si>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</si>
  <si>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意見交換会</t>
    <rPh sb="0" eb="2">
      <t>イケン</t>
    </rPh>
    <rPh sb="2" eb="4">
      <t>コウカン</t>
    </rPh>
    <rPh sb="4" eb="5">
      <t>カイ</t>
    </rPh>
    <phoneticPr fontId="2"/>
  </si>
  <si>
    <t>NO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</si>
  <si>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</si>
  <si>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</si>
  <si>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</si>
  <si>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</si>
  <si>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</si>
  <si>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</si>
  <si>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</si>
  <si>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</si>
  <si>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</si>
  <si>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東京会場第６回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</si>
  <si>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東京会場第７回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</si>
  <si>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東京会場第８回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</si>
  <si>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※複数回を申し込む場合は、お手数ですが、申込書を複数ダウンロードしてご利用下さい。</t>
    <rPh sb="1" eb="4">
      <t>フクスウカイ</t>
    </rPh>
    <rPh sb="5" eb="6">
      <t>モウ</t>
    </rPh>
    <rPh sb="7" eb="8">
      <t>コ</t>
    </rPh>
    <rPh sb="9" eb="11">
      <t>バアイ</t>
    </rPh>
    <rPh sb="14" eb="16">
      <t>テスウ</t>
    </rPh>
    <rPh sb="20" eb="23">
      <t>モウシコミショ</t>
    </rPh>
    <rPh sb="24" eb="26">
      <t>フクスウ</t>
    </rPh>
    <rPh sb="35" eb="37">
      <t>リヨウ</t>
    </rPh>
    <rPh sb="37" eb="38">
      <t>クダ</t>
    </rPh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</si>
  <si>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</si>
  <si>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E-mail</t>
    <phoneticPr fontId="2"/>
  </si>
  <si>
    <t>kenshukai@jwwa.or.jp</t>
    <phoneticPr fontId="2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</si>
  <si>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2"/>
  </si>
  <si>
    <t>東京会場第６回（令和４年１月１１日　～　１４日）
東京会場第７回（令和４年１月２５日　～　２８日）
東京会場第８回（令和４年２月１５日　～　１８日）</t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phoneticPr fontId="2"/>
  </si>
  <si>
    <t>参加費振込予定日
（入力例：2021/12/1）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</si>
  <si>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（注）参加費の振り込み日が未定でも、お申し込みには支障はありませんが、開催５日前までに
参加費をお振り込みいただき、送金連絡票をＥ-mailにて送信してください。</t>
    <rPh sb="62" eb="63">
      <t>ヒョウ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</si>
  <si>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１０月１日(金) 午前10時</t>
    </r>
    <r>
      <rPr>
        <b/>
        <sz val="16"/>
        <rFont val="ＭＳ Ｐゴシック"/>
        <family val="3"/>
        <charset val="128"/>
      </rPr>
      <t>から受付開始となります。</t>
    </r>
    <rPh sb="8" eb="9">
      <t>ガツ</t>
    </rPh>
    <rPh sb="12" eb="13">
      <t>キン</t>
    </rPh>
    <rPh sb="15" eb="17">
      <t>ゴゼン</t>
    </rPh>
    <rPh sb="19" eb="20">
      <t>ジ</t>
    </rPh>
    <phoneticPr fontId="2"/>
  </si>
  <si>
    <t>水道　太郎</t>
    <rPh sb="0" eb="2">
      <t>スイドウ</t>
    </rPh>
    <rPh sb="3" eb="5">
      <t>タロウ</t>
    </rPh>
    <phoneticPr fontId="2"/>
  </si>
  <si>
    <t>施設課</t>
    <rPh sb="0" eb="3">
      <t>シセツカ</t>
    </rPh>
    <phoneticPr fontId="2"/>
  </si>
  <si>
    <t>水道　花子</t>
    <rPh sb="0" eb="2">
      <t>スイドウ</t>
    </rPh>
    <rPh sb="3" eb="5">
      <t>ハナコ</t>
    </rPh>
    <phoneticPr fontId="2"/>
  </si>
  <si>
    <t>すいどう　はなこ</t>
    <phoneticPr fontId="2"/>
  </si>
  <si>
    <t>福島県</t>
    <rPh sb="0" eb="2">
      <t>フクシマ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</si>
</sst>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>
      <alignment vertical="center"/>
    </xf>
    <xf numFmtId="0" fontId="5" fillId="0" borderId="13" xfId="1" applyBorder="1" applyAlignment="1" applyProtection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distributed" vertical="center" indent="1"/>
    </xf>
    <xf numFmtId="0" fontId="0" fillId="2" borderId="2" xfId="0" applyFill="1" applyBorder="1" applyAlignment="1" applyProtection="1">
      <alignment horizontal="distributed" vertical="center" wrapText="1" indent="1"/>
    </xf>
    <xf numFmtId="0" fontId="0" fillId="2" borderId="4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5" xfId="0" applyBorder="1" applyAlignment="1">
      <alignment horizontal="right" vertical="center"/>
    </xf>
    <xf numFmtId="0" fontId="0" fillId="5" borderId="15" xfId="0" applyFill="1" applyBorder="1" applyAlignment="1">
      <alignment vertical="center"/>
    </xf>
    <xf numFmtId="49" fontId="0" fillId="0" borderId="15" xfId="0" applyNumberFormat="1" applyBorder="1" applyAlignment="1" applyProtection="1">
      <alignment horizontal="left" vertical="center"/>
    </xf>
    <xf numFmtId="14" fontId="0" fillId="0" borderId="15" xfId="0" applyNumberFormat="1" applyBorder="1">
      <alignment vertical="center"/>
    </xf>
    <xf numFmtId="0" fontId="10" fillId="0" borderId="0" xfId="0" applyFont="1" applyProtection="1">
      <alignment vertical="center"/>
    </xf>
    <xf numFmtId="20" fontId="10" fillId="0" borderId="0" xfId="0" applyNumberFormat="1" applyFont="1" applyProtection="1">
      <alignment vertical="center"/>
    </xf>
    <xf numFmtId="49" fontId="10" fillId="0" borderId="0" xfId="0" applyNumberFormat="1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 indent="1"/>
    </xf>
    <xf numFmtId="0" fontId="0" fillId="0" borderId="0" xfId="0" applyProtection="1">
      <alignment vertical="center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15" xfId="0" applyBorder="1" applyAlignment="1" applyProtection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15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2" borderId="2" xfId="0" applyFill="1" applyBorder="1" applyAlignment="1" applyProtection="1">
      <alignment horizontal="distributed" vertical="center" indent="1"/>
    </xf>
    <xf numFmtId="0" fontId="0" fillId="0" borderId="22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center" vertical="center"/>
    </xf>
    <xf numFmtId="0" fontId="5" fillId="0" borderId="15" xfId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center" vertical="center" wrapText="1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176" fontId="0" fillId="0" borderId="22" xfId="0" applyNumberFormat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27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5" xfId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5E7D-884C-47F5-B711-4C3B748BB0A7}">
  <sheetPr>
    <tabColor rgb="FFFFFF00"/>
  </sheetPr>
  <dimension ref="A1:BL25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31" customWidth="1"/>
    <col min="2" max="2" width="3.375" style="42" bestFit="1" customWidth="1"/>
    <col min="3" max="6" width="3.625" style="42" customWidth="1"/>
    <col min="7" max="7" width="4.5" style="42" customWidth="1"/>
    <col min="8" max="9" width="3.625" style="42" customWidth="1"/>
    <col min="10" max="10" width="3.25" style="42" customWidth="1"/>
    <col min="11" max="11" width="5.875" style="42" customWidth="1"/>
    <col min="12" max="12" width="11" style="42" customWidth="1"/>
    <col min="13" max="14" width="3.625" style="42" customWidth="1"/>
    <col min="15" max="15" width="6.25" style="42" customWidth="1"/>
    <col min="16" max="16384" width="3.625" style="42"/>
  </cols>
  <sheetData>
    <row r="1" spans="1:64" ht="21.75" customHeight="1" x14ac:dyDescent="0.15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64" ht="21.75" customHeight="1" x14ac:dyDescent="0.15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22" t="s">
        <v>90</v>
      </c>
      <c r="L2" s="22"/>
      <c r="M2" s="22"/>
      <c r="N2" s="22"/>
      <c r="O2" s="22"/>
    </row>
    <row r="3" spans="1:64" ht="7.5" hidden="1" customHeight="1" x14ac:dyDescent="0.15">
      <c r="A3" s="6"/>
      <c r="B3" s="6"/>
      <c r="C3" s="49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6"/>
      <c r="N3" s="6"/>
      <c r="O3" s="6"/>
    </row>
    <row r="4" spans="1:64" ht="67.5" customHeight="1" x14ac:dyDescent="0.15">
      <c r="A4" s="6"/>
      <c r="B4" s="6"/>
      <c r="C4" s="51"/>
      <c r="D4" s="51"/>
      <c r="E4" s="51"/>
      <c r="F4" s="51"/>
      <c r="G4" s="51"/>
      <c r="H4" s="51"/>
      <c r="I4" s="51"/>
      <c r="J4" s="51"/>
      <c r="K4" s="51"/>
      <c r="L4" s="51"/>
      <c r="M4" s="6"/>
      <c r="N4" s="6"/>
      <c r="O4" s="6"/>
    </row>
    <row r="5" spans="1:64" ht="31.5" customHeight="1" thickBot="1" x14ac:dyDescent="0.2">
      <c r="A5" s="52" t="s">
        <v>115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64" ht="37.5" customHeight="1" x14ac:dyDescent="0.15">
      <c r="A6" s="7" t="s">
        <v>11</v>
      </c>
      <c r="B6" s="54" t="s">
        <v>104</v>
      </c>
      <c r="C6" s="55"/>
      <c r="D6" s="55"/>
      <c r="E6" s="55"/>
      <c r="F6" s="56"/>
      <c r="G6" s="15"/>
      <c r="H6" s="15"/>
      <c r="I6" s="15"/>
      <c r="J6" s="15"/>
      <c r="K6" s="15"/>
      <c r="L6" s="15"/>
      <c r="M6" s="15"/>
      <c r="N6" s="15"/>
      <c r="O6" s="16"/>
      <c r="P6" s="27"/>
      <c r="Q6" s="27" t="s">
        <v>104</v>
      </c>
      <c r="R6" s="27" t="s">
        <v>105</v>
      </c>
      <c r="S6" s="27" t="s">
        <v>106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.950000000000003" customHeight="1" x14ac:dyDescent="0.15">
      <c r="A7" s="8" t="s">
        <v>4</v>
      </c>
      <c r="B7" s="44" t="s">
        <v>5</v>
      </c>
      <c r="C7" s="45"/>
      <c r="D7" s="45"/>
      <c r="E7" s="45"/>
      <c r="F7" s="46"/>
      <c r="G7" s="17"/>
      <c r="H7" s="17"/>
      <c r="I7" s="17"/>
      <c r="J7" s="17"/>
      <c r="K7" s="17"/>
      <c r="L7" s="17"/>
      <c r="M7" s="17"/>
      <c r="N7" s="17"/>
      <c r="O7" s="18"/>
      <c r="P7" s="27"/>
      <c r="Q7" s="27" t="s">
        <v>5</v>
      </c>
      <c r="R7" s="27" t="s">
        <v>7</v>
      </c>
      <c r="S7" s="27" t="s">
        <v>6</v>
      </c>
      <c r="T7" s="27" t="s">
        <v>16</v>
      </c>
      <c r="U7" s="2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ht="39.950000000000003" customHeight="1" x14ac:dyDescent="0.15">
      <c r="A8" s="9" t="s">
        <v>15</v>
      </c>
      <c r="B8" s="44" t="s">
        <v>24</v>
      </c>
      <c r="C8" s="45"/>
      <c r="D8" s="45"/>
      <c r="E8" s="45"/>
      <c r="F8" s="46"/>
      <c r="G8" s="19"/>
      <c r="H8" s="20"/>
      <c r="I8" s="20"/>
      <c r="J8" s="20"/>
      <c r="K8" s="20"/>
      <c r="L8" s="20"/>
      <c r="M8" s="20"/>
      <c r="N8" s="20"/>
      <c r="O8" s="21"/>
      <c r="P8" s="27"/>
      <c r="Q8" s="29" t="s">
        <v>17</v>
      </c>
      <c r="R8" s="29" t="s">
        <v>18</v>
      </c>
      <c r="S8" s="29" t="s">
        <v>19</v>
      </c>
      <c r="T8" s="29" t="s">
        <v>20</v>
      </c>
      <c r="U8" s="29" t="s">
        <v>21</v>
      </c>
      <c r="V8" s="29" t="s">
        <v>22</v>
      </c>
      <c r="W8" s="29" t="s">
        <v>23</v>
      </c>
      <c r="X8" s="29" t="s">
        <v>24</v>
      </c>
      <c r="Y8" s="29" t="s">
        <v>25</v>
      </c>
      <c r="Z8" s="29" t="s">
        <v>26</v>
      </c>
      <c r="AA8" s="29" t="s">
        <v>27</v>
      </c>
      <c r="AB8" s="29" t="s">
        <v>28</v>
      </c>
      <c r="AC8" s="29" t="s">
        <v>29</v>
      </c>
      <c r="AD8" s="29" t="s">
        <v>30</v>
      </c>
      <c r="AE8" s="29" t="s">
        <v>31</v>
      </c>
      <c r="AF8" s="29" t="s">
        <v>32</v>
      </c>
      <c r="AG8" s="29" t="s">
        <v>33</v>
      </c>
      <c r="AH8" s="29" t="s">
        <v>34</v>
      </c>
      <c r="AI8" s="29" t="s">
        <v>35</v>
      </c>
      <c r="AJ8" s="29" t="s">
        <v>36</v>
      </c>
      <c r="AK8" s="29" t="s">
        <v>37</v>
      </c>
      <c r="AL8" s="29" t="s">
        <v>38</v>
      </c>
      <c r="AM8" s="29" t="s">
        <v>39</v>
      </c>
      <c r="AN8" s="29" t="s">
        <v>40</v>
      </c>
      <c r="AO8" s="29" t="s">
        <v>41</v>
      </c>
      <c r="AP8" s="29" t="s">
        <v>42</v>
      </c>
      <c r="AQ8" s="29" t="s">
        <v>43</v>
      </c>
      <c r="AR8" s="29" t="s">
        <v>44</v>
      </c>
      <c r="AS8" s="29" t="s">
        <v>45</v>
      </c>
      <c r="AT8" s="29" t="s">
        <v>46</v>
      </c>
      <c r="AU8" s="29" t="s">
        <v>47</v>
      </c>
      <c r="AV8" s="29" t="s">
        <v>48</v>
      </c>
      <c r="AW8" s="29" t="s">
        <v>49</v>
      </c>
      <c r="AX8" s="29" t="s">
        <v>50</v>
      </c>
      <c r="AY8" s="29" t="s">
        <v>51</v>
      </c>
      <c r="AZ8" s="29" t="s">
        <v>52</v>
      </c>
      <c r="BA8" s="29" t="s">
        <v>53</v>
      </c>
      <c r="BB8" s="29" t="s">
        <v>54</v>
      </c>
      <c r="BC8" s="29" t="s">
        <v>55</v>
      </c>
      <c r="BD8" s="29" t="s">
        <v>56</v>
      </c>
      <c r="BE8" s="29" t="s">
        <v>57</v>
      </c>
      <c r="BF8" s="29" t="s">
        <v>58</v>
      </c>
      <c r="BG8" s="29" t="s">
        <v>59</v>
      </c>
      <c r="BH8" s="29" t="s">
        <v>60</v>
      </c>
      <c r="BI8" s="29" t="s">
        <v>61</v>
      </c>
      <c r="BJ8" s="29" t="s">
        <v>62</v>
      </c>
      <c r="BK8" s="29" t="s">
        <v>63</v>
      </c>
      <c r="BL8" s="27"/>
    </row>
    <row r="9" spans="1:64" ht="39.950000000000003" customHeight="1" x14ac:dyDescent="0.15">
      <c r="A9" s="39" t="s">
        <v>10</v>
      </c>
      <c r="B9" s="57" t="s">
        <v>108</v>
      </c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9"/>
    </row>
    <row r="10" spans="1:64" ht="24" customHeight="1" x14ac:dyDescent="0.15">
      <c r="A10" s="60" t="s">
        <v>0</v>
      </c>
      <c r="B10" s="30" t="s">
        <v>2</v>
      </c>
      <c r="C10" s="61" t="s">
        <v>69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64" ht="45.75" customHeight="1" x14ac:dyDescent="0.15">
      <c r="A11" s="60"/>
      <c r="B11" s="63" t="s">
        <v>67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64" ht="39.950000000000003" customHeight="1" x14ac:dyDescent="0.15">
      <c r="A12" s="80" t="s">
        <v>3</v>
      </c>
      <c r="B12" s="83" t="s">
        <v>13</v>
      </c>
      <c r="C12" s="67"/>
      <c r="D12" s="67"/>
      <c r="E12" s="67"/>
      <c r="F12" s="69" t="s">
        <v>68</v>
      </c>
      <c r="G12" s="70"/>
      <c r="H12" s="70"/>
      <c r="I12" s="70"/>
      <c r="J12" s="70"/>
      <c r="K12" s="70"/>
      <c r="L12" s="70"/>
      <c r="M12" s="70"/>
      <c r="N12" s="70"/>
      <c r="O12" s="71"/>
    </row>
    <row r="13" spans="1:64" ht="39.950000000000003" customHeight="1" x14ac:dyDescent="0.15">
      <c r="A13" s="81"/>
      <c r="B13" s="84" t="s">
        <v>12</v>
      </c>
      <c r="C13" s="85"/>
      <c r="D13" s="85"/>
      <c r="E13" s="86"/>
      <c r="F13" s="69" t="s">
        <v>116</v>
      </c>
      <c r="G13" s="70"/>
      <c r="H13" s="70"/>
      <c r="I13" s="70"/>
      <c r="J13" s="70"/>
      <c r="K13" s="70"/>
      <c r="L13" s="70"/>
      <c r="M13" s="70"/>
      <c r="N13" s="70"/>
      <c r="O13" s="71"/>
    </row>
    <row r="14" spans="1:64" ht="39.950000000000003" customHeight="1" x14ac:dyDescent="0.15">
      <c r="A14" s="81"/>
      <c r="B14" s="66" t="s">
        <v>1</v>
      </c>
      <c r="C14" s="67"/>
      <c r="D14" s="67"/>
      <c r="E14" s="68"/>
      <c r="F14" s="69" t="s">
        <v>70</v>
      </c>
      <c r="G14" s="70"/>
      <c r="H14" s="70"/>
      <c r="I14" s="70"/>
      <c r="J14" s="70"/>
      <c r="K14" s="70"/>
      <c r="L14" s="70"/>
      <c r="M14" s="70"/>
      <c r="N14" s="70"/>
      <c r="O14" s="71"/>
    </row>
    <row r="15" spans="1:64" ht="39.950000000000003" customHeight="1" x14ac:dyDescent="0.15">
      <c r="A15" s="82"/>
      <c r="B15" s="72" t="s">
        <v>109</v>
      </c>
      <c r="C15" s="72"/>
      <c r="D15" s="72"/>
      <c r="E15" s="72"/>
      <c r="F15" s="73" t="s">
        <v>110</v>
      </c>
      <c r="G15" s="74"/>
      <c r="H15" s="74"/>
      <c r="I15" s="74"/>
      <c r="J15" s="74"/>
      <c r="K15" s="74"/>
      <c r="L15" s="74"/>
      <c r="M15" s="74"/>
      <c r="N15" s="74"/>
      <c r="O15" s="75"/>
    </row>
    <row r="16" spans="1:64" ht="39.950000000000003" customHeight="1" thickBot="1" x14ac:dyDescent="0.2">
      <c r="A16" s="76" t="s">
        <v>113</v>
      </c>
      <c r="B16" s="77"/>
      <c r="C16" s="77"/>
      <c r="D16" s="77"/>
      <c r="E16" s="78"/>
      <c r="F16" s="79">
        <v>44531</v>
      </c>
      <c r="G16" s="79"/>
      <c r="H16" s="79"/>
      <c r="I16" s="79"/>
      <c r="J16" s="79"/>
      <c r="K16" s="79"/>
      <c r="L16" s="79"/>
      <c r="M16" s="61" t="s">
        <v>8</v>
      </c>
      <c r="N16" s="61"/>
      <c r="O16" s="62"/>
    </row>
    <row r="17" spans="1:18" ht="30" customHeight="1" x14ac:dyDescent="0.15">
      <c r="A17" s="10" t="s">
        <v>14</v>
      </c>
      <c r="B17" s="87" t="s">
        <v>73</v>
      </c>
      <c r="C17" s="88"/>
      <c r="D17" s="88"/>
      <c r="E17" s="88"/>
      <c r="F17" s="88"/>
      <c r="G17" s="89"/>
      <c r="H17" s="87" t="s">
        <v>71</v>
      </c>
      <c r="I17" s="88"/>
      <c r="J17" s="89"/>
      <c r="K17" s="87" t="s">
        <v>74</v>
      </c>
      <c r="L17" s="89"/>
      <c r="M17" s="90" t="s">
        <v>75</v>
      </c>
      <c r="N17" s="91"/>
      <c r="O17" s="92"/>
    </row>
    <row r="18" spans="1:18" ht="14.25" customHeight="1" x14ac:dyDescent="0.15">
      <c r="A18" s="93" t="s">
        <v>117</v>
      </c>
      <c r="B18" s="95" t="s">
        <v>9</v>
      </c>
      <c r="C18" s="96"/>
      <c r="D18" s="97" t="s">
        <v>119</v>
      </c>
      <c r="E18" s="98"/>
      <c r="F18" s="98"/>
      <c r="G18" s="99"/>
      <c r="H18" s="100">
        <v>10</v>
      </c>
      <c r="I18" s="101"/>
      <c r="J18" s="102"/>
      <c r="K18" s="106" t="s">
        <v>76</v>
      </c>
      <c r="L18" s="102"/>
      <c r="M18" s="107">
        <v>2</v>
      </c>
      <c r="N18" s="108"/>
      <c r="O18" s="109"/>
    </row>
    <row r="19" spans="1:18" ht="33" customHeight="1" thickBot="1" x14ac:dyDescent="0.2">
      <c r="A19" s="94"/>
      <c r="B19" s="116" t="s">
        <v>118</v>
      </c>
      <c r="C19" s="128"/>
      <c r="D19" s="128"/>
      <c r="E19" s="128"/>
      <c r="F19" s="128"/>
      <c r="G19" s="129"/>
      <c r="H19" s="103"/>
      <c r="I19" s="104"/>
      <c r="J19" s="105"/>
      <c r="K19" s="103"/>
      <c r="L19" s="105"/>
      <c r="M19" s="110"/>
      <c r="N19" s="111"/>
      <c r="O19" s="112"/>
    </row>
    <row r="20" spans="1:18" ht="15.75" hidden="1" customHeight="1" x14ac:dyDescent="0.15">
      <c r="A20" s="93"/>
      <c r="B20" s="131" t="s">
        <v>9</v>
      </c>
      <c r="C20" s="132"/>
      <c r="D20" s="133"/>
      <c r="E20" s="134"/>
      <c r="F20" s="134"/>
      <c r="G20" s="135"/>
      <c r="H20" s="136"/>
      <c r="I20" s="137"/>
      <c r="J20" s="138"/>
      <c r="K20" s="139"/>
      <c r="L20" s="140"/>
      <c r="M20" s="107"/>
      <c r="N20" s="108"/>
      <c r="O20" s="109"/>
    </row>
    <row r="21" spans="1:18" ht="33" hidden="1" customHeight="1" thickBot="1" x14ac:dyDescent="0.2">
      <c r="A21" s="130"/>
      <c r="B21" s="116"/>
      <c r="C21" s="117"/>
      <c r="D21" s="117"/>
      <c r="E21" s="117"/>
      <c r="F21" s="117"/>
      <c r="G21" s="118"/>
      <c r="H21" s="103"/>
      <c r="I21" s="104"/>
      <c r="J21" s="105"/>
      <c r="K21" s="141"/>
      <c r="L21" s="142"/>
      <c r="M21" s="113"/>
      <c r="N21" s="114"/>
      <c r="O21" s="115"/>
    </row>
    <row r="22" spans="1:18" ht="24.95" customHeight="1" x14ac:dyDescent="0.15">
      <c r="A22" s="119" t="s">
        <v>114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40"/>
      <c r="Q22" s="41"/>
      <c r="R22" s="41"/>
    </row>
    <row r="23" spans="1:18" ht="12.75" customHeight="1" x14ac:dyDescent="0.15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40"/>
      <c r="Q23" s="41"/>
      <c r="R23" s="41"/>
    </row>
    <row r="24" spans="1:18" ht="57" customHeight="1" x14ac:dyDescent="0.15">
      <c r="A24" s="125" t="s">
        <v>91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1:18" ht="24.95" customHeight="1" thickBot="1" x14ac:dyDescent="0.2">
      <c r="A25" s="11" t="s">
        <v>107</v>
      </c>
      <c r="B25" s="12"/>
      <c r="C25" s="12"/>
      <c r="D25" s="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</sheetData>
  <sheetProtection algorithmName="SHA-512" hashValue="swqO9LHnIrJVIS+s2HzH+eN9gQnBV7wveXFivCtIH2cjOUemeb4isBnxse34eZYTvzTiob2Mw1lVjiNTrKFGVg==" saltValue="tz5iIfy96Z1nADDJd/hwEA==" spinCount="100000" sheet="1" objects="1" scenarios="1"/>
  <mergeCells count="43">
    <mergeCell ref="M20:O21"/>
    <mergeCell ref="B21:G21"/>
    <mergeCell ref="A22:O23"/>
    <mergeCell ref="A24:O24"/>
    <mergeCell ref="B19:G19"/>
    <mergeCell ref="A20:A21"/>
    <mergeCell ref="B20:C20"/>
    <mergeCell ref="D20:G20"/>
    <mergeCell ref="H20:J21"/>
    <mergeCell ref="K20:L21"/>
    <mergeCell ref="B17:G17"/>
    <mergeCell ref="H17:J17"/>
    <mergeCell ref="K17:L17"/>
    <mergeCell ref="M17:O17"/>
    <mergeCell ref="A18:A19"/>
    <mergeCell ref="B18:C18"/>
    <mergeCell ref="D18:G18"/>
    <mergeCell ref="H18:J19"/>
    <mergeCell ref="K18:L19"/>
    <mergeCell ref="M18:O19"/>
    <mergeCell ref="B14:E14"/>
    <mergeCell ref="F14:O14"/>
    <mergeCell ref="B15:E15"/>
    <mergeCell ref="F15:O15"/>
    <mergeCell ref="A16:E16"/>
    <mergeCell ref="F16:L16"/>
    <mergeCell ref="M16:O16"/>
    <mergeCell ref="A12:A15"/>
    <mergeCell ref="B12:E12"/>
    <mergeCell ref="F12:O12"/>
    <mergeCell ref="B13:E13"/>
    <mergeCell ref="F13:O13"/>
    <mergeCell ref="B8:F8"/>
    <mergeCell ref="B9:O9"/>
    <mergeCell ref="A10:A11"/>
    <mergeCell ref="C10:O10"/>
    <mergeCell ref="B11:O11"/>
    <mergeCell ref="B7:F7"/>
    <mergeCell ref="A1:O1"/>
    <mergeCell ref="A2:J2"/>
    <mergeCell ref="C3:L4"/>
    <mergeCell ref="A5:O5"/>
    <mergeCell ref="B6:F6"/>
  </mergeCells>
  <phoneticPr fontId="2"/>
  <dataValidations count="4">
    <dataValidation type="list" allowBlank="1" showInputMessage="1" showErrorMessage="1" sqref="B6:F6" xr:uid="{07ECF065-A9F2-41CC-A43A-49682D0A8E53}">
      <formula1>$Q$6:$S$6</formula1>
    </dataValidation>
    <dataValidation imeMode="halfAlpha" allowBlank="1" showInputMessage="1" showErrorMessage="1" sqref="C10 F16:L16 F14:F15 G14:O14" xr:uid="{DA5709AB-DB37-4C11-BA95-55ADEE3B21D4}"/>
    <dataValidation type="list" allowBlank="1" showInputMessage="1" showErrorMessage="1" sqref="B7" xr:uid="{D548B1B5-3ECF-45B9-9DC6-388C72E6DAAC}">
      <formula1>$Q$7:$T$7</formula1>
    </dataValidation>
    <dataValidation type="list" allowBlank="1" showInputMessage="1" showErrorMessage="1" sqref="B8" xr:uid="{5D4F1A91-737D-47E7-A70D-EDA2F513D71E}">
      <formula1>$Q$8:$BK$8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5"/>
  <sheetViews>
    <sheetView showGridLines="0" tabSelected="1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31" customWidth="1"/>
    <col min="2" max="2" width="3.375" style="32" bestFit="1" customWidth="1"/>
    <col min="3" max="6" width="3.625" style="32" customWidth="1"/>
    <col min="7" max="7" width="4.5" style="32" customWidth="1"/>
    <col min="8" max="9" width="3.625" style="32" customWidth="1"/>
    <col min="10" max="10" width="3.25" style="32" customWidth="1"/>
    <col min="11" max="11" width="5.875" style="32" customWidth="1"/>
    <col min="12" max="12" width="11" style="32" customWidth="1"/>
    <col min="13" max="14" width="3.625" style="32" customWidth="1"/>
    <col min="15" max="15" width="6.25" style="32" customWidth="1"/>
    <col min="16" max="16384" width="3.625" style="32"/>
  </cols>
  <sheetData>
    <row r="1" spans="1:64" ht="21.75" customHeight="1" x14ac:dyDescent="0.15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64" ht="21.75" customHeight="1" x14ac:dyDescent="0.15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22" t="s">
        <v>90</v>
      </c>
      <c r="L2" s="22"/>
      <c r="M2" s="22"/>
      <c r="N2" s="22"/>
      <c r="O2" s="22"/>
    </row>
    <row r="3" spans="1:64" ht="7.5" hidden="1" customHeight="1" x14ac:dyDescent="0.15">
      <c r="A3" s="6"/>
      <c r="B3" s="6"/>
      <c r="C3" s="49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6"/>
      <c r="N3" s="6"/>
      <c r="O3" s="6"/>
    </row>
    <row r="4" spans="1:64" ht="67.5" customHeight="1" x14ac:dyDescent="0.15">
      <c r="A4" s="6"/>
      <c r="B4" s="6"/>
      <c r="C4" s="51"/>
      <c r="D4" s="51"/>
      <c r="E4" s="51"/>
      <c r="F4" s="51"/>
      <c r="G4" s="51"/>
      <c r="H4" s="51"/>
      <c r="I4" s="51"/>
      <c r="J4" s="51"/>
      <c r="K4" s="51"/>
      <c r="L4" s="51"/>
      <c r="M4" s="6"/>
      <c r="N4" s="6"/>
      <c r="O4" s="6"/>
    </row>
    <row r="5" spans="1:64" ht="31.5" customHeight="1" thickBot="1" x14ac:dyDescent="0.2">
      <c r="A5" s="52" t="s">
        <v>115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64" ht="37.5" customHeight="1" x14ac:dyDescent="0.15">
      <c r="A6" s="7" t="s">
        <v>11</v>
      </c>
      <c r="B6" s="154"/>
      <c r="C6" s="155"/>
      <c r="D6" s="155"/>
      <c r="E6" s="155"/>
      <c r="F6" s="156"/>
      <c r="G6" s="15"/>
      <c r="H6" s="15"/>
      <c r="I6" s="15"/>
      <c r="J6" s="15"/>
      <c r="K6" s="15"/>
      <c r="L6" s="15"/>
      <c r="M6" s="15"/>
      <c r="N6" s="15"/>
      <c r="O6" s="16"/>
      <c r="P6" s="27"/>
      <c r="Q6" s="27" t="s">
        <v>104</v>
      </c>
      <c r="R6" s="27" t="s">
        <v>105</v>
      </c>
      <c r="S6" s="27" t="s">
        <v>106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.950000000000003" customHeight="1" x14ac:dyDescent="0.15">
      <c r="A7" s="8" t="s">
        <v>4</v>
      </c>
      <c r="B7" s="157"/>
      <c r="C7" s="158"/>
      <c r="D7" s="158"/>
      <c r="E7" s="158"/>
      <c r="F7" s="159"/>
      <c r="G7" s="17"/>
      <c r="H7" s="17"/>
      <c r="I7" s="17"/>
      <c r="J7" s="17"/>
      <c r="K7" s="17"/>
      <c r="L7" s="17"/>
      <c r="M7" s="17"/>
      <c r="N7" s="17"/>
      <c r="O7" s="18"/>
      <c r="P7" s="27"/>
      <c r="Q7" s="27" t="s">
        <v>5</v>
      </c>
      <c r="R7" s="27" t="s">
        <v>7</v>
      </c>
      <c r="S7" s="27" t="s">
        <v>6</v>
      </c>
      <c r="T7" s="27" t="s">
        <v>16</v>
      </c>
      <c r="U7" s="2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ht="39.950000000000003" customHeight="1" x14ac:dyDescent="0.15">
      <c r="A8" s="9" t="s">
        <v>15</v>
      </c>
      <c r="B8" s="157"/>
      <c r="C8" s="158"/>
      <c r="D8" s="158"/>
      <c r="E8" s="158"/>
      <c r="F8" s="159"/>
      <c r="G8" s="19"/>
      <c r="H8" s="20"/>
      <c r="I8" s="20"/>
      <c r="J8" s="20"/>
      <c r="K8" s="20"/>
      <c r="L8" s="20"/>
      <c r="M8" s="20"/>
      <c r="N8" s="20"/>
      <c r="O8" s="21"/>
      <c r="P8" s="27"/>
      <c r="Q8" s="29" t="s">
        <v>17</v>
      </c>
      <c r="R8" s="29" t="s">
        <v>18</v>
      </c>
      <c r="S8" s="29" t="s">
        <v>19</v>
      </c>
      <c r="T8" s="29" t="s">
        <v>20</v>
      </c>
      <c r="U8" s="29" t="s">
        <v>21</v>
      </c>
      <c r="V8" s="29" t="s">
        <v>22</v>
      </c>
      <c r="W8" s="29" t="s">
        <v>23</v>
      </c>
      <c r="X8" s="29" t="s">
        <v>24</v>
      </c>
      <c r="Y8" s="29" t="s">
        <v>25</v>
      </c>
      <c r="Z8" s="29" t="s">
        <v>26</v>
      </c>
      <c r="AA8" s="29" t="s">
        <v>27</v>
      </c>
      <c r="AB8" s="29" t="s">
        <v>28</v>
      </c>
      <c r="AC8" s="29" t="s">
        <v>29</v>
      </c>
      <c r="AD8" s="29" t="s">
        <v>30</v>
      </c>
      <c r="AE8" s="29" t="s">
        <v>31</v>
      </c>
      <c r="AF8" s="29" t="s">
        <v>32</v>
      </c>
      <c r="AG8" s="29" t="s">
        <v>33</v>
      </c>
      <c r="AH8" s="29" t="s">
        <v>34</v>
      </c>
      <c r="AI8" s="29" t="s">
        <v>35</v>
      </c>
      <c r="AJ8" s="29" t="s">
        <v>36</v>
      </c>
      <c r="AK8" s="29" t="s">
        <v>37</v>
      </c>
      <c r="AL8" s="29" t="s">
        <v>38</v>
      </c>
      <c r="AM8" s="29" t="s">
        <v>39</v>
      </c>
      <c r="AN8" s="29" t="s">
        <v>40</v>
      </c>
      <c r="AO8" s="29" t="s">
        <v>41</v>
      </c>
      <c r="AP8" s="29" t="s">
        <v>42</v>
      </c>
      <c r="AQ8" s="29" t="s">
        <v>43</v>
      </c>
      <c r="AR8" s="29" t="s">
        <v>44</v>
      </c>
      <c r="AS8" s="29" t="s">
        <v>45</v>
      </c>
      <c r="AT8" s="29" t="s">
        <v>46</v>
      </c>
      <c r="AU8" s="29" t="s">
        <v>47</v>
      </c>
      <c r="AV8" s="29" t="s">
        <v>48</v>
      </c>
      <c r="AW8" s="29" t="s">
        <v>49</v>
      </c>
      <c r="AX8" s="29" t="s">
        <v>50</v>
      </c>
      <c r="AY8" s="29" t="s">
        <v>51</v>
      </c>
      <c r="AZ8" s="29" t="s">
        <v>52</v>
      </c>
      <c r="BA8" s="29" t="s">
        <v>53</v>
      </c>
      <c r="BB8" s="29" t="s">
        <v>54</v>
      </c>
      <c r="BC8" s="29" t="s">
        <v>55</v>
      </c>
      <c r="BD8" s="29" t="s">
        <v>56</v>
      </c>
      <c r="BE8" s="29" t="s">
        <v>57</v>
      </c>
      <c r="BF8" s="29" t="s">
        <v>58</v>
      </c>
      <c r="BG8" s="29" t="s">
        <v>59</v>
      </c>
      <c r="BH8" s="29" t="s">
        <v>60</v>
      </c>
      <c r="BI8" s="29" t="s">
        <v>61</v>
      </c>
      <c r="BJ8" s="29" t="s">
        <v>62</v>
      </c>
      <c r="BK8" s="29" t="s">
        <v>63</v>
      </c>
      <c r="BL8" s="27"/>
    </row>
    <row r="9" spans="1:64" ht="39.950000000000003" customHeight="1" x14ac:dyDescent="0.15">
      <c r="A9" s="33" t="s">
        <v>10</v>
      </c>
      <c r="B9" s="148"/>
      <c r="C9" s="148"/>
      <c r="D9" s="148"/>
      <c r="E9" s="148"/>
      <c r="F9" s="148"/>
      <c r="G9" s="149"/>
      <c r="H9" s="149"/>
      <c r="I9" s="149"/>
      <c r="J9" s="149"/>
      <c r="K9" s="149"/>
      <c r="L9" s="149"/>
      <c r="M9" s="149"/>
      <c r="N9" s="149"/>
      <c r="O9" s="150"/>
    </row>
    <row r="10" spans="1:64" ht="24" customHeight="1" x14ac:dyDescent="0.15">
      <c r="A10" s="60" t="s">
        <v>0</v>
      </c>
      <c r="B10" s="30" t="s">
        <v>2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</row>
    <row r="11" spans="1:64" ht="45.75" customHeight="1" x14ac:dyDescent="0.15">
      <c r="A11" s="60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</row>
    <row r="12" spans="1:64" ht="39.950000000000003" customHeight="1" x14ac:dyDescent="0.15">
      <c r="A12" s="80" t="s">
        <v>3</v>
      </c>
      <c r="B12" s="83" t="s">
        <v>13</v>
      </c>
      <c r="C12" s="67"/>
      <c r="D12" s="67"/>
      <c r="E12" s="67"/>
      <c r="F12" s="151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64" ht="39.950000000000003" customHeight="1" x14ac:dyDescent="0.15">
      <c r="A13" s="81"/>
      <c r="B13" s="84" t="s">
        <v>12</v>
      </c>
      <c r="C13" s="85"/>
      <c r="D13" s="85"/>
      <c r="E13" s="86"/>
      <c r="F13" s="151"/>
      <c r="G13" s="152"/>
      <c r="H13" s="152"/>
      <c r="I13" s="152"/>
      <c r="J13" s="152"/>
      <c r="K13" s="152"/>
      <c r="L13" s="152"/>
      <c r="M13" s="152"/>
      <c r="N13" s="152"/>
      <c r="O13" s="153"/>
    </row>
    <row r="14" spans="1:64" ht="39.950000000000003" customHeight="1" x14ac:dyDescent="0.15">
      <c r="A14" s="81"/>
      <c r="B14" s="66" t="s">
        <v>1</v>
      </c>
      <c r="C14" s="67"/>
      <c r="D14" s="67"/>
      <c r="E14" s="68"/>
      <c r="F14" s="151"/>
      <c r="G14" s="152"/>
      <c r="H14" s="152"/>
      <c r="I14" s="152"/>
      <c r="J14" s="152"/>
      <c r="K14" s="152"/>
      <c r="L14" s="152"/>
      <c r="M14" s="152"/>
      <c r="N14" s="152"/>
      <c r="O14" s="153"/>
    </row>
    <row r="15" spans="1:64" ht="39.950000000000003" customHeight="1" x14ac:dyDescent="0.15">
      <c r="A15" s="82"/>
      <c r="B15" s="72" t="s">
        <v>109</v>
      </c>
      <c r="C15" s="72"/>
      <c r="D15" s="72"/>
      <c r="E15" s="72"/>
      <c r="F15" s="167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1:64" ht="39.950000000000003" customHeight="1" thickBot="1" x14ac:dyDescent="0.2">
      <c r="A16" s="76" t="s">
        <v>113</v>
      </c>
      <c r="B16" s="77"/>
      <c r="C16" s="77"/>
      <c r="D16" s="77"/>
      <c r="E16" s="78"/>
      <c r="F16" s="147"/>
      <c r="G16" s="147"/>
      <c r="H16" s="147"/>
      <c r="I16" s="147"/>
      <c r="J16" s="147"/>
      <c r="K16" s="147"/>
      <c r="L16" s="147"/>
      <c r="M16" s="61" t="s">
        <v>8</v>
      </c>
      <c r="N16" s="61"/>
      <c r="O16" s="62"/>
    </row>
    <row r="17" spans="1:18" ht="30" customHeight="1" x14ac:dyDescent="0.15">
      <c r="A17" s="10" t="s">
        <v>14</v>
      </c>
      <c r="B17" s="87" t="s">
        <v>73</v>
      </c>
      <c r="C17" s="88"/>
      <c r="D17" s="88"/>
      <c r="E17" s="88"/>
      <c r="F17" s="88"/>
      <c r="G17" s="89"/>
      <c r="H17" s="87" t="s">
        <v>71</v>
      </c>
      <c r="I17" s="88"/>
      <c r="J17" s="89"/>
      <c r="K17" s="87" t="s">
        <v>74</v>
      </c>
      <c r="L17" s="89"/>
      <c r="M17" s="90" t="s">
        <v>75</v>
      </c>
      <c r="N17" s="91"/>
      <c r="O17" s="92"/>
    </row>
    <row r="18" spans="1:18" ht="14.25" customHeight="1" x14ac:dyDescent="0.15">
      <c r="A18" s="165"/>
      <c r="B18" s="95" t="s">
        <v>9</v>
      </c>
      <c r="C18" s="96"/>
      <c r="D18" s="173"/>
      <c r="E18" s="174"/>
      <c r="F18" s="174"/>
      <c r="G18" s="175"/>
      <c r="H18" s="176"/>
      <c r="I18" s="177"/>
      <c r="J18" s="144"/>
      <c r="K18" s="143"/>
      <c r="L18" s="144"/>
      <c r="M18" s="179"/>
      <c r="N18" s="180"/>
      <c r="O18" s="181"/>
    </row>
    <row r="19" spans="1:18" ht="33" customHeight="1" thickBot="1" x14ac:dyDescent="0.2">
      <c r="A19" s="166"/>
      <c r="B19" s="170"/>
      <c r="C19" s="171"/>
      <c r="D19" s="171"/>
      <c r="E19" s="171"/>
      <c r="F19" s="171"/>
      <c r="G19" s="172"/>
      <c r="H19" s="145"/>
      <c r="I19" s="178"/>
      <c r="J19" s="146"/>
      <c r="K19" s="145"/>
      <c r="L19" s="146"/>
      <c r="M19" s="182"/>
      <c r="N19" s="183"/>
      <c r="O19" s="184"/>
    </row>
    <row r="20" spans="1:18" ht="15.75" hidden="1" customHeight="1" x14ac:dyDescent="0.15">
      <c r="A20" s="93"/>
      <c r="B20" s="131" t="s">
        <v>72</v>
      </c>
      <c r="C20" s="132"/>
      <c r="D20" s="133"/>
      <c r="E20" s="134"/>
      <c r="F20" s="134"/>
      <c r="G20" s="135"/>
      <c r="H20" s="136"/>
      <c r="I20" s="137"/>
      <c r="J20" s="138"/>
      <c r="K20" s="139"/>
      <c r="L20" s="140"/>
      <c r="M20" s="107"/>
      <c r="N20" s="108"/>
      <c r="O20" s="109"/>
    </row>
    <row r="21" spans="1:18" ht="33" hidden="1" customHeight="1" thickBot="1" x14ac:dyDescent="0.2">
      <c r="A21" s="130"/>
      <c r="B21" s="116"/>
      <c r="C21" s="117"/>
      <c r="D21" s="117"/>
      <c r="E21" s="117"/>
      <c r="F21" s="117"/>
      <c r="G21" s="118"/>
      <c r="H21" s="103"/>
      <c r="I21" s="104"/>
      <c r="J21" s="105"/>
      <c r="K21" s="141"/>
      <c r="L21" s="142"/>
      <c r="M21" s="113"/>
      <c r="N21" s="114"/>
      <c r="O21" s="115"/>
    </row>
    <row r="22" spans="1:18" ht="24.95" customHeight="1" x14ac:dyDescent="0.15">
      <c r="A22" s="119" t="s">
        <v>114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37"/>
      <c r="Q22" s="38"/>
      <c r="R22" s="38"/>
    </row>
    <row r="23" spans="1:18" ht="12.75" customHeight="1" x14ac:dyDescent="0.15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37"/>
      <c r="Q23" s="38"/>
      <c r="R23" s="38"/>
    </row>
    <row r="24" spans="1:18" ht="57" customHeight="1" x14ac:dyDescent="0.15">
      <c r="A24" s="125" t="s">
        <v>91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1:18" ht="24.95" customHeight="1" thickBot="1" x14ac:dyDescent="0.2">
      <c r="A25" s="11" t="s">
        <v>107</v>
      </c>
      <c r="B25" s="12"/>
      <c r="C25" s="12"/>
      <c r="D25" s="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</sheetData>
  <sheetProtection algorithmName="SHA-512" hashValue="73bjoW+PBy2rb5EMt/LV3JiuKGk62hYEYF4Dn5YzsKEVojNp8D6frjU9KaWyRLrNQodF472QVbMIF9iVLrcdiQ==" saltValue="50KYCgZbr4jGnLCnyRkgRA==" spinCount="100000" sheet="1" objects="1" scenarios="1"/>
  <mergeCells count="43">
    <mergeCell ref="C3:L4"/>
    <mergeCell ref="A18:A19"/>
    <mergeCell ref="A12:A15"/>
    <mergeCell ref="B15:E15"/>
    <mergeCell ref="F15:O15"/>
    <mergeCell ref="F13:O13"/>
    <mergeCell ref="B19:G19"/>
    <mergeCell ref="D18:G18"/>
    <mergeCell ref="M17:O17"/>
    <mergeCell ref="B17:G17"/>
    <mergeCell ref="H17:J17"/>
    <mergeCell ref="K17:L17"/>
    <mergeCell ref="B14:E14"/>
    <mergeCell ref="H18:J19"/>
    <mergeCell ref="M18:O19"/>
    <mergeCell ref="B18:C18"/>
    <mergeCell ref="B13:E13"/>
    <mergeCell ref="A16:E16"/>
    <mergeCell ref="A24:O24"/>
    <mergeCell ref="A20:A21"/>
    <mergeCell ref="B20:C20"/>
    <mergeCell ref="D20:G20"/>
    <mergeCell ref="H20:J21"/>
    <mergeCell ref="K20:L21"/>
    <mergeCell ref="M20:O21"/>
    <mergeCell ref="B21:G21"/>
    <mergeCell ref="A22:O23"/>
    <mergeCell ref="A5:O5"/>
    <mergeCell ref="B12:E12"/>
    <mergeCell ref="K18:L19"/>
    <mergeCell ref="A1:O1"/>
    <mergeCell ref="F16:L16"/>
    <mergeCell ref="M16:O16"/>
    <mergeCell ref="B9:O9"/>
    <mergeCell ref="F12:O12"/>
    <mergeCell ref="B6:F6"/>
    <mergeCell ref="B7:F7"/>
    <mergeCell ref="B8:F8"/>
    <mergeCell ref="A10:A11"/>
    <mergeCell ref="B11:O11"/>
    <mergeCell ref="C10:O10"/>
    <mergeCell ref="F14:O14"/>
    <mergeCell ref="A2:J2"/>
  </mergeCells>
  <phoneticPr fontId="2"/>
  <dataValidations count="4">
    <dataValidation type="list" allowBlank="1" showInputMessage="1" showErrorMessage="1" sqref="B8" xr:uid="{00000000-0002-0000-0100-000000000000}">
      <formula1>$Q$8:$BK$8</formula1>
    </dataValidation>
    <dataValidation type="list" allowBlank="1" showInputMessage="1" showErrorMessage="1" sqref="B7" xr:uid="{00000000-0002-0000-0100-000001000000}">
      <formula1>$Q$7:$T$7</formula1>
    </dataValidation>
    <dataValidation imeMode="halfAlpha" allowBlank="1" showInputMessage="1" showErrorMessage="1" sqref="C10 F16:L16 F14:F15 G14:O14" xr:uid="{00000000-0002-0000-0100-000002000000}"/>
    <dataValidation type="list" allowBlank="1" showInputMessage="1" showErrorMessage="1" sqref="B6:F6" xr:uid="{00000000-0002-0000-0100-000003000000}">
      <formula1>$Q$6:$S$6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9"/>
  <sheetViews>
    <sheetView view="pageBreakPreview" zoomScaleNormal="100" workbookViewId="0">
      <selection activeCell="A3" sqref="A3"/>
    </sheetView>
  </sheetViews>
  <sheetFormatPr defaultColWidth="10.625" defaultRowHeight="13.5" x14ac:dyDescent="0.15"/>
  <cols>
    <col min="1" max="1" width="9" style="5" customWidth="1"/>
    <col min="2" max="4" width="10.625" style="5" customWidth="1"/>
    <col min="5" max="5" width="17.375" style="5" customWidth="1"/>
    <col min="6" max="6" width="12.25" style="5" customWidth="1"/>
    <col min="7" max="7" width="10.625" style="5" customWidth="1"/>
    <col min="8" max="8" width="16.375" style="5" customWidth="1"/>
    <col min="9" max="9" width="18.25" style="5" customWidth="1"/>
    <col min="10" max="10" width="10.625" style="5" customWidth="1"/>
    <col min="11" max="11" width="12.625" style="5" customWidth="1"/>
    <col min="12" max="18" width="10.625" style="5" customWidth="1"/>
    <col min="19" max="19" width="12.25" style="5" customWidth="1"/>
    <col min="20" max="20" width="13.875" style="3" customWidth="1"/>
    <col min="21" max="21" width="10.125" style="3" customWidth="1"/>
    <col min="22" max="16384" width="10.625" style="5"/>
  </cols>
  <sheetData>
    <row r="1" spans="1:39" s="2" customFormat="1" ht="17.25" x14ac:dyDescent="0.15">
      <c r="A1" s="195"/>
      <c r="B1" s="188" t="s">
        <v>78</v>
      </c>
      <c r="C1" s="188" t="s">
        <v>77</v>
      </c>
      <c r="D1" s="196" t="s">
        <v>4</v>
      </c>
      <c r="E1" s="194" t="s">
        <v>79</v>
      </c>
      <c r="F1" s="188" t="s">
        <v>64</v>
      </c>
      <c r="G1" s="188" t="s">
        <v>80</v>
      </c>
      <c r="H1" s="188" t="s">
        <v>81</v>
      </c>
      <c r="I1" s="189" t="s">
        <v>82</v>
      </c>
      <c r="J1" s="188" t="s">
        <v>83</v>
      </c>
      <c r="K1" s="188" t="s">
        <v>84</v>
      </c>
      <c r="L1" s="188" t="s">
        <v>85</v>
      </c>
      <c r="M1" s="188" t="s">
        <v>86</v>
      </c>
      <c r="N1" s="188" t="s">
        <v>87</v>
      </c>
      <c r="O1" s="189" t="s">
        <v>83</v>
      </c>
      <c r="P1" s="188" t="s">
        <v>1</v>
      </c>
      <c r="Q1" s="189" t="s">
        <v>109</v>
      </c>
      <c r="R1" s="191" t="s">
        <v>88</v>
      </c>
      <c r="S1" s="192"/>
      <c r="T1" s="192"/>
      <c r="U1" s="192"/>
      <c r="V1" s="193"/>
      <c r="W1" s="185"/>
      <c r="X1" s="186"/>
      <c r="Y1" s="187"/>
      <c r="AL1" s="34" t="s">
        <v>64</v>
      </c>
      <c r="AM1" s="34" t="s">
        <v>94</v>
      </c>
    </row>
    <row r="2" spans="1:39" s="2" customFormat="1" x14ac:dyDescent="0.15">
      <c r="A2" s="195"/>
      <c r="B2" s="188"/>
      <c r="C2" s="188"/>
      <c r="D2" s="196"/>
      <c r="E2" s="194"/>
      <c r="F2" s="188"/>
      <c r="G2" s="188"/>
      <c r="H2" s="188"/>
      <c r="I2" s="190"/>
      <c r="J2" s="188"/>
      <c r="K2" s="188"/>
      <c r="L2" s="188"/>
      <c r="M2" s="188"/>
      <c r="N2" s="188"/>
      <c r="O2" s="190"/>
      <c r="P2" s="188"/>
      <c r="Q2" s="190"/>
      <c r="R2" s="36" t="s">
        <v>74</v>
      </c>
      <c r="S2" s="24" t="s">
        <v>92</v>
      </c>
      <c r="T2" s="24" t="s">
        <v>75</v>
      </c>
      <c r="U2" s="24" t="s">
        <v>93</v>
      </c>
      <c r="V2" s="24"/>
      <c r="W2" s="35"/>
      <c r="X2" s="35"/>
      <c r="Y2" s="35"/>
      <c r="AL2" s="34" t="s">
        <v>17</v>
      </c>
      <c r="AM2" s="25" t="s">
        <v>95</v>
      </c>
    </row>
    <row r="3" spans="1:39" x14ac:dyDescent="0.15">
      <c r="A3" s="2"/>
      <c r="B3" s="4" t="str">
        <f>参加申込書!$A$2</f>
        <v>浄水場等設備技術実務研修会</v>
      </c>
      <c r="C3" s="4">
        <f>参加申込書!$B$6</f>
        <v>0</v>
      </c>
      <c r="D3" s="4">
        <f>参加申込書!$B$7</f>
        <v>0</v>
      </c>
      <c r="E3" s="4" t="e">
        <f>VLOOKUP(F3,$AL$2:$AM$49,2,0)</f>
        <v>#N/A</v>
      </c>
      <c r="F3" s="5">
        <f>参加申込書!$B$8</f>
        <v>0</v>
      </c>
      <c r="G3" s="5">
        <f>参加申込書!$B$9</f>
        <v>0</v>
      </c>
      <c r="H3" s="5">
        <f>参加申込書!A18</f>
        <v>0</v>
      </c>
      <c r="I3" s="23" t="str">
        <f>CONCATENATE(G3,H3)</f>
        <v>00</v>
      </c>
      <c r="J3" s="5">
        <f>参加申込書!B19</f>
        <v>0</v>
      </c>
      <c r="K3" s="5">
        <f>参加申込書!D18</f>
        <v>0</v>
      </c>
      <c r="L3" s="5">
        <f>参加申込書!$C$10</f>
        <v>0</v>
      </c>
      <c r="M3" s="5">
        <f>参加申込書!$B$11</f>
        <v>0</v>
      </c>
      <c r="N3" s="5">
        <f>参加申込書!$F$12</f>
        <v>0</v>
      </c>
      <c r="O3" s="5">
        <f>参加申込書!$F$13</f>
        <v>0</v>
      </c>
      <c r="P3" s="5">
        <f>参加申込書!$F$14</f>
        <v>0</v>
      </c>
      <c r="Q3" s="5">
        <f>参加申込書!$F$15</f>
        <v>0</v>
      </c>
      <c r="R3" s="5">
        <f>参加申込書!K18</f>
        <v>0</v>
      </c>
      <c r="S3" s="3">
        <f>参加申込書!H18</f>
        <v>0</v>
      </c>
      <c r="T3" s="3">
        <f>参加申込書!M18</f>
        <v>0</v>
      </c>
      <c r="AB3" s="26">
        <f>参加申込書!$F$16</f>
        <v>0</v>
      </c>
      <c r="AC3" s="26"/>
      <c r="AD3" s="26"/>
      <c r="AL3" s="34" t="s">
        <v>18</v>
      </c>
      <c r="AM3" s="25" t="s">
        <v>96</v>
      </c>
    </row>
    <row r="4" spans="1:39" ht="13.5" hidden="1" customHeight="1" x14ac:dyDescent="0.15">
      <c r="A4" s="2"/>
      <c r="B4" s="4" t="str">
        <f>参加申込書!$A$2</f>
        <v>浄水場等設備技術実務研修会</v>
      </c>
      <c r="C4" s="4">
        <f>参加申込書!$B$6</f>
        <v>0</v>
      </c>
      <c r="D4" s="4">
        <f>参加申込書!$B$7</f>
        <v>0</v>
      </c>
      <c r="E4" s="4" t="e">
        <f>VLOOKUP(F4,$AL$2:$AM$49,2,0)</f>
        <v>#N/A</v>
      </c>
      <c r="F4" s="5">
        <f>参加申込書!$B$8</f>
        <v>0</v>
      </c>
      <c r="G4" s="5">
        <f>参加申込書!$B$9</f>
        <v>0</v>
      </c>
      <c r="H4" s="5">
        <f>参加申込書!A20</f>
        <v>0</v>
      </c>
      <c r="I4" s="23" t="str">
        <f>CONCATENATE(G4,H4)</f>
        <v>00</v>
      </c>
      <c r="J4" s="5">
        <f>参加申込書!B21</f>
        <v>0</v>
      </c>
      <c r="K4" s="5">
        <f>参加申込書!D20</f>
        <v>0</v>
      </c>
      <c r="L4" s="5">
        <f>参加申込書!$C$10</f>
        <v>0</v>
      </c>
      <c r="M4" s="5">
        <f>参加申込書!$B$11</f>
        <v>0</v>
      </c>
      <c r="N4" s="5">
        <f>参加申込書!$F$12</f>
        <v>0</v>
      </c>
      <c r="O4" s="5">
        <f>参加申込書!$F$13</f>
        <v>0</v>
      </c>
      <c r="P4" s="5">
        <f>参加申込書!$F$14</f>
        <v>0</v>
      </c>
      <c r="R4" s="5">
        <f>参加申込書!K20</f>
        <v>0</v>
      </c>
      <c r="S4" s="3">
        <f>参加申込書!H20</f>
        <v>0</v>
      </c>
      <c r="T4" s="3">
        <f>参加申込書!M20</f>
        <v>0</v>
      </c>
      <c r="AL4" s="34" t="s">
        <v>19</v>
      </c>
      <c r="AM4" s="25" t="s">
        <v>97</v>
      </c>
    </row>
    <row r="5" spans="1:39" x14ac:dyDescent="0.15">
      <c r="A5" s="2"/>
      <c r="B5" s="4"/>
      <c r="C5" s="4"/>
      <c r="D5" s="4"/>
      <c r="E5" s="4"/>
      <c r="I5" s="23"/>
      <c r="AL5" s="43" t="s">
        <v>120</v>
      </c>
      <c r="AM5" s="25" t="s">
        <v>97</v>
      </c>
    </row>
    <row r="6" spans="1:39" x14ac:dyDescent="0.15">
      <c r="AL6" s="34" t="s">
        <v>20</v>
      </c>
      <c r="AM6" s="25" t="s">
        <v>98</v>
      </c>
    </row>
    <row r="7" spans="1:39" x14ac:dyDescent="0.15">
      <c r="AL7" s="34" t="s">
        <v>21</v>
      </c>
      <c r="AM7" s="25" t="s">
        <v>99</v>
      </c>
    </row>
    <row r="8" spans="1:39" x14ac:dyDescent="0.15">
      <c r="AL8" s="34" t="s">
        <v>22</v>
      </c>
      <c r="AM8" s="25" t="s">
        <v>100</v>
      </c>
    </row>
    <row r="9" spans="1:39" x14ac:dyDescent="0.15">
      <c r="AL9" s="34" t="s">
        <v>23</v>
      </c>
      <c r="AM9" s="25" t="s">
        <v>101</v>
      </c>
    </row>
    <row r="10" spans="1:39" x14ac:dyDescent="0.15">
      <c r="AL10" s="34" t="s">
        <v>24</v>
      </c>
      <c r="AM10" s="25" t="s">
        <v>102</v>
      </c>
    </row>
    <row r="11" spans="1:39" x14ac:dyDescent="0.15">
      <c r="AL11" s="34" t="s">
        <v>25</v>
      </c>
      <c r="AM11" s="25" t="s">
        <v>103</v>
      </c>
    </row>
    <row r="12" spans="1:39" x14ac:dyDescent="0.15">
      <c r="AL12" s="34" t="s">
        <v>26</v>
      </c>
      <c r="AM12" s="34">
        <v>10</v>
      </c>
    </row>
    <row r="13" spans="1:39" x14ac:dyDescent="0.15">
      <c r="AL13" s="34" t="s">
        <v>27</v>
      </c>
      <c r="AM13" s="34">
        <v>11</v>
      </c>
    </row>
    <row r="14" spans="1:39" x14ac:dyDescent="0.15">
      <c r="AL14" s="34" t="s">
        <v>28</v>
      </c>
      <c r="AM14" s="34">
        <v>12</v>
      </c>
    </row>
    <row r="15" spans="1:39" x14ac:dyDescent="0.15">
      <c r="AL15" s="34" t="s">
        <v>29</v>
      </c>
      <c r="AM15" s="34">
        <v>13</v>
      </c>
    </row>
    <row r="16" spans="1:39" x14ac:dyDescent="0.15">
      <c r="AL16" s="34" t="s">
        <v>30</v>
      </c>
      <c r="AM16" s="34">
        <v>14</v>
      </c>
    </row>
    <row r="17" spans="20:39" x14ac:dyDescent="0.15">
      <c r="T17" s="5"/>
      <c r="U17" s="5"/>
      <c r="AL17" s="34" t="s">
        <v>31</v>
      </c>
      <c r="AM17" s="34">
        <v>15</v>
      </c>
    </row>
    <row r="18" spans="20:39" x14ac:dyDescent="0.15">
      <c r="T18" s="5"/>
      <c r="U18" s="5"/>
      <c r="AL18" s="34" t="s">
        <v>32</v>
      </c>
      <c r="AM18" s="34">
        <v>16</v>
      </c>
    </row>
    <row r="19" spans="20:39" x14ac:dyDescent="0.15">
      <c r="T19" s="5"/>
      <c r="U19" s="5"/>
      <c r="AL19" s="34" t="s">
        <v>33</v>
      </c>
      <c r="AM19" s="34">
        <v>17</v>
      </c>
    </row>
    <row r="20" spans="20:39" x14ac:dyDescent="0.15">
      <c r="T20" s="5"/>
      <c r="U20" s="5"/>
      <c r="AL20" s="34" t="s">
        <v>34</v>
      </c>
      <c r="AM20" s="34">
        <v>18</v>
      </c>
    </row>
    <row r="21" spans="20:39" x14ac:dyDescent="0.15">
      <c r="T21" s="5"/>
      <c r="U21" s="5"/>
      <c r="AL21" s="34" t="s">
        <v>35</v>
      </c>
      <c r="AM21" s="34">
        <v>19</v>
      </c>
    </row>
    <row r="22" spans="20:39" x14ac:dyDescent="0.15">
      <c r="T22" s="5"/>
      <c r="U22" s="5"/>
      <c r="AL22" s="34" t="s">
        <v>36</v>
      </c>
      <c r="AM22" s="34">
        <v>20</v>
      </c>
    </row>
    <row r="23" spans="20:39" x14ac:dyDescent="0.15">
      <c r="T23" s="5"/>
      <c r="U23" s="5"/>
      <c r="AL23" s="34" t="s">
        <v>37</v>
      </c>
      <c r="AM23" s="34">
        <v>21</v>
      </c>
    </row>
    <row r="24" spans="20:39" x14ac:dyDescent="0.15">
      <c r="T24" s="5"/>
      <c r="U24" s="5"/>
      <c r="AL24" s="34" t="s">
        <v>38</v>
      </c>
      <c r="AM24" s="34">
        <v>22</v>
      </c>
    </row>
    <row r="25" spans="20:39" x14ac:dyDescent="0.15">
      <c r="T25" s="5"/>
      <c r="U25" s="5"/>
      <c r="AL25" s="34" t="s">
        <v>39</v>
      </c>
      <c r="AM25" s="34">
        <v>23</v>
      </c>
    </row>
    <row r="26" spans="20:39" x14ac:dyDescent="0.15">
      <c r="T26" s="5"/>
      <c r="U26" s="5"/>
      <c r="AL26" s="34" t="s">
        <v>40</v>
      </c>
      <c r="AM26" s="34">
        <v>24</v>
      </c>
    </row>
    <row r="27" spans="20:39" x14ac:dyDescent="0.15">
      <c r="T27" s="5"/>
      <c r="U27" s="5"/>
      <c r="AL27" s="34" t="s">
        <v>41</v>
      </c>
      <c r="AM27" s="34">
        <v>25</v>
      </c>
    </row>
    <row r="28" spans="20:39" x14ac:dyDescent="0.15">
      <c r="T28" s="5"/>
      <c r="U28" s="5"/>
      <c r="AL28" s="34" t="s">
        <v>42</v>
      </c>
      <c r="AM28" s="34">
        <v>26</v>
      </c>
    </row>
    <row r="29" spans="20:39" x14ac:dyDescent="0.15">
      <c r="T29" s="5"/>
      <c r="U29" s="5"/>
      <c r="AL29" s="34" t="s">
        <v>43</v>
      </c>
      <c r="AM29" s="34">
        <v>27</v>
      </c>
    </row>
    <row r="30" spans="20:39" x14ac:dyDescent="0.15">
      <c r="T30" s="5"/>
      <c r="U30" s="5"/>
      <c r="AL30" s="34" t="s">
        <v>44</v>
      </c>
      <c r="AM30" s="34">
        <v>28</v>
      </c>
    </row>
    <row r="31" spans="20:39" x14ac:dyDescent="0.15">
      <c r="T31" s="5"/>
      <c r="U31" s="5"/>
      <c r="AL31" s="34" t="s">
        <v>45</v>
      </c>
      <c r="AM31" s="34">
        <v>29</v>
      </c>
    </row>
    <row r="32" spans="20:39" x14ac:dyDescent="0.15">
      <c r="T32" s="5"/>
      <c r="U32" s="5"/>
      <c r="AL32" s="34" t="s">
        <v>46</v>
      </c>
      <c r="AM32" s="34">
        <v>30</v>
      </c>
    </row>
    <row r="33" spans="20:39" x14ac:dyDescent="0.15">
      <c r="T33" s="5"/>
      <c r="U33" s="5"/>
      <c r="AL33" s="34" t="s">
        <v>47</v>
      </c>
      <c r="AM33" s="34">
        <v>31</v>
      </c>
    </row>
    <row r="34" spans="20:39" x14ac:dyDescent="0.15">
      <c r="T34" s="5"/>
      <c r="U34" s="5"/>
      <c r="AL34" s="34" t="s">
        <v>48</v>
      </c>
      <c r="AM34" s="34">
        <v>32</v>
      </c>
    </row>
    <row r="35" spans="20:39" x14ac:dyDescent="0.15">
      <c r="T35" s="5"/>
      <c r="U35" s="5"/>
      <c r="AL35" s="34" t="s">
        <v>49</v>
      </c>
      <c r="AM35" s="34">
        <v>33</v>
      </c>
    </row>
    <row r="36" spans="20:39" x14ac:dyDescent="0.15">
      <c r="T36" s="5"/>
      <c r="U36" s="5"/>
      <c r="AL36" s="34" t="s">
        <v>50</v>
      </c>
      <c r="AM36" s="34">
        <v>34</v>
      </c>
    </row>
    <row r="37" spans="20:39" x14ac:dyDescent="0.15">
      <c r="T37" s="5"/>
      <c r="U37" s="5"/>
      <c r="AL37" s="34" t="s">
        <v>51</v>
      </c>
      <c r="AM37" s="34">
        <v>35</v>
      </c>
    </row>
    <row r="38" spans="20:39" x14ac:dyDescent="0.15">
      <c r="T38" s="5"/>
      <c r="U38" s="5"/>
      <c r="AL38" s="34" t="s">
        <v>52</v>
      </c>
      <c r="AM38" s="34">
        <v>36</v>
      </c>
    </row>
    <row r="39" spans="20:39" x14ac:dyDescent="0.15">
      <c r="T39" s="5"/>
      <c r="U39" s="5"/>
      <c r="AL39" s="34" t="s">
        <v>53</v>
      </c>
      <c r="AM39" s="34">
        <v>37</v>
      </c>
    </row>
    <row r="40" spans="20:39" x14ac:dyDescent="0.15">
      <c r="T40" s="5"/>
      <c r="U40" s="5"/>
      <c r="AL40" s="34" t="s">
        <v>54</v>
      </c>
      <c r="AM40" s="34">
        <v>38</v>
      </c>
    </row>
    <row r="41" spans="20:39" x14ac:dyDescent="0.15">
      <c r="T41" s="5"/>
      <c r="U41" s="5"/>
      <c r="AL41" s="34" t="s">
        <v>55</v>
      </c>
      <c r="AM41" s="34">
        <v>39</v>
      </c>
    </row>
    <row r="42" spans="20:39" x14ac:dyDescent="0.15">
      <c r="T42" s="5"/>
      <c r="U42" s="5"/>
      <c r="AL42" s="34" t="s">
        <v>56</v>
      </c>
      <c r="AM42" s="34">
        <v>40</v>
      </c>
    </row>
    <row r="43" spans="20:39" x14ac:dyDescent="0.15">
      <c r="T43" s="5"/>
      <c r="U43" s="5"/>
      <c r="AL43" s="34" t="s">
        <v>57</v>
      </c>
      <c r="AM43" s="34">
        <v>41</v>
      </c>
    </row>
    <row r="44" spans="20:39" x14ac:dyDescent="0.15">
      <c r="T44" s="5"/>
      <c r="U44" s="5"/>
      <c r="AL44" s="34" t="s">
        <v>58</v>
      </c>
      <c r="AM44" s="34">
        <v>42</v>
      </c>
    </row>
    <row r="45" spans="20:39" x14ac:dyDescent="0.15">
      <c r="T45" s="5"/>
      <c r="U45" s="5"/>
      <c r="AL45" s="34" t="s">
        <v>59</v>
      </c>
      <c r="AM45" s="34">
        <v>43</v>
      </c>
    </row>
    <row r="46" spans="20:39" x14ac:dyDescent="0.15">
      <c r="T46" s="5"/>
      <c r="U46" s="5"/>
      <c r="AL46" s="34" t="s">
        <v>65</v>
      </c>
      <c r="AM46" s="34">
        <v>44</v>
      </c>
    </row>
    <row r="47" spans="20:39" x14ac:dyDescent="0.15">
      <c r="T47" s="5"/>
      <c r="U47" s="5"/>
      <c r="AL47" s="34" t="s">
        <v>66</v>
      </c>
      <c r="AM47" s="34">
        <v>45</v>
      </c>
    </row>
    <row r="48" spans="20:39" x14ac:dyDescent="0.15">
      <c r="T48" s="5"/>
      <c r="U48" s="5"/>
      <c r="AL48" s="34" t="s">
        <v>62</v>
      </c>
      <c r="AM48" s="34">
        <v>46</v>
      </c>
    </row>
    <row r="49" spans="38:39" x14ac:dyDescent="0.15">
      <c r="AL49" s="34" t="s">
        <v>63</v>
      </c>
      <c r="AM49" s="34">
        <v>47</v>
      </c>
    </row>
  </sheetData>
  <sheetProtection algorithmName="SHA-512" hashValue="NVEPIC3JpZtWsE+rYEi2lpUbThZYii8OBimSPRNcFS/K5eGvl5NZsBecn3uYBV+sgnmUSD0ccyCydWHYuJcynw==" saltValue="8fo2vvgbTIhm/KNtvH3VjQ==" spinCount="100000" sheet="1" objects="1" scenarios="1"/>
  <autoFilter ref="B2:N2" xr:uid="{00000000-0009-0000-0000-000002000000}"/>
  <mergeCells count="19"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pageMargins left="0.75" right="0.75" top="1" bottom="1" header="0.51200000000000001" footer="0.51200000000000001"/>
  <pageSetup paperSize="9" scale="79" orientation="landscape" r:id="rId1"/>
  <headerFooter alignWithMargins="0"/>
  <colBreaks count="1" manualBreakCount="1">
    <brk id="15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2021-08-18T02:56:36Z</cp:lastPrinted>
  <dcterms:created xsi:type="dcterms:W3CDTF">2011-12-01T07:53:32Z</dcterms:created>
  <dcterms:modified xsi:type="dcterms:W3CDTF">2021-08-25T07:43:04Z</dcterms:modified>
</cp:coreProperties>
</file>