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３年度\03.開催案内（令和３年度後期）\HP用\03.参加申込書\"/>
    </mc:Choice>
  </mc:AlternateContent>
  <xr:revisionPtr revIDLastSave="0" documentId="13_ncr:1_{3DD1E5B3-00F9-414B-90DB-25941B0748E2}" xr6:coauthVersionLast="36" xr6:coauthVersionMax="36" xr10:uidLastSave="{00000000-0000-0000-0000-000000000000}"/>
  <workbookProtection workbookAlgorithmName="SHA-512" workbookHashValue="WzR3No4PW5gyJnDitTa2m1omuXa3a/90NX8W/JRIyXeF8o7UvqdlbVnJrnDMr4gyKUFeyY18gcnKFTdb3yq7cA==" workbookSaltValue="Bzkim4pscI8bNPP8rld0Tg==" workbookSpinCount="100000" lockStructure="1"/>
  <bookViews>
    <workbookView xWindow="240" yWindow="75" windowWidth="11715" windowHeight="7995" activeTab="1" xr2:uid="{00000000-000D-0000-FFFF-FFFF00000000}"/>
  </bookViews>
  <sheets>
    <sheet name="記入例" sheetId="5" r:id="rId1"/>
    <sheet name="参加申込書" sheetId="1" r:id="rId2"/>
    <sheet name="※記入しないで下さい（事務局用）" sheetId="2" r:id="rId3"/>
  </sheets>
  <definedNames>
    <definedName name="_xlnm._FilterDatabase" localSheetId="2" hidden="1">'※記入しないで下さい（事務局用）'!$A$2:$L$2</definedName>
    <definedName name="_xlnm.Print_Area" localSheetId="2">'※記入しないで下さい（事務局用）'!$A$1:$Y$4</definedName>
    <definedName name="_xlnm.Print_Area" localSheetId="0">記入例!$A$1:$P$27</definedName>
    <definedName name="_xlnm.Print_Area" localSheetId="1">参加申込書!$A$1:$P$27</definedName>
  </definedNames>
  <calcPr calcId="191029"/>
</workbook>
</file>

<file path=xl/calcChain.xml><?xml version="1.0" encoding="utf-8"?>
<calcChain xmlns="http://schemas.openxmlformats.org/spreadsheetml/2006/main">
  <c r="Q4" i="2" l="1"/>
  <c r="Q3" i="2"/>
  <c r="AB3" i="2" l="1"/>
  <c r="P3" i="2"/>
  <c r="AB4" i="2" l="1"/>
  <c r="B3" i="2"/>
  <c r="U4" i="2"/>
  <c r="U3" i="2"/>
  <c r="S4" i="2"/>
  <c r="S3" i="2"/>
  <c r="R4" i="2"/>
  <c r="R3" i="2"/>
  <c r="B4" i="2"/>
  <c r="N4" i="2"/>
  <c r="N3" i="2"/>
  <c r="G4" i="2"/>
  <c r="H4" i="2"/>
  <c r="G3" i="2"/>
  <c r="H3" i="2"/>
  <c r="F3" i="2"/>
  <c r="E3" i="2" s="1"/>
  <c r="D3" i="2"/>
  <c r="C3" i="2"/>
  <c r="J3" i="2"/>
  <c r="K3" i="2"/>
  <c r="L3" i="2"/>
  <c r="M3" i="2"/>
  <c r="O3" i="2"/>
  <c r="C4" i="2"/>
  <c r="D4" i="2"/>
  <c r="F4" i="2"/>
  <c r="E4" i="2" s="1"/>
  <c r="J4" i="2"/>
  <c r="K4" i="2"/>
  <c r="L4" i="2"/>
  <c r="M4" i="2"/>
  <c r="O4" i="2"/>
  <c r="P4" i="2"/>
  <c r="I4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7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9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7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9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<sst xmlns="http://schemas.openxmlformats.org/spreadsheetml/2006/main" count="277" uniqueCount="140">
  <si>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</si>
  <si>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</si>
  <si>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</si>
  <si>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</si>
  <si>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</si>
  <si>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</si>
  <si>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</si>
  <si>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</si>
  <si>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</si>
  <si>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</si>
  <si>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</si>
  <si>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</si>
  <si>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</si>
  <si>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参　加　者　氏　名</t>
    <rPh sb="0" eb="1">
      <t>サン</t>
    </rPh>
    <rPh sb="2" eb="3">
      <t>カ</t>
    </rPh>
    <rPh sb="4" eb="5">
      <t>シャ</t>
    </rPh>
    <rPh sb="6" eb="7">
      <t>シ</t>
    </rPh>
    <rPh sb="8" eb="9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</si>
  <si>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</si>
  <si>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</si>
  <si>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</si>
  <si>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</si>
  <si>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</si>
  <si>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</si>
  <si>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</si>
  <si>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</si>
  <si>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</si>
  <si>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</si>
  <si>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</si>
  <si>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</si>
  <si>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</si>
  <si>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</si>
  <si>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</si>
  <si>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</si>
  <si>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</si>
  <si>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</si>
  <si>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</si>
  <si>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</si>
  <si>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</si>
  <si>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</si>
  <si>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</si>
  <si>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</si>
  <si>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</si>
  <si>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</si>
  <si>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</si>
  <si>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</si>
  <si>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</si>
  <si>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</si>
  <si>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</si>
  <si>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</si>
  <si>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</si>
  <si>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</si>
  <si>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</si>
  <si>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</si>
  <si>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</si>
  <si>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</si>
  <si>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</si>
  <si>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</si>
  <si>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</si>
  <si>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</si>
  <si>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</si>
  <si>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</si>
  <si>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</si>
  <si>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</si>
  <si>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</si>
  <si>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</si>
  <si>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</si>
  <si>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</si>
  <si>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</si>
  <si>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NO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</si>
  <si>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</si>
  <si>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</si>
  <si>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102-0074</t>
    <phoneticPr fontId="2"/>
  </si>
  <si>
    <t>03-3264-2462</t>
    <phoneticPr fontId="2"/>
  </si>
  <si>
    <t>さとう　じろう</t>
    <phoneticPr fontId="2"/>
  </si>
  <si>
    <t>さとう　さぶろう</t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</si>
  <si>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</si>
  <si>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</si>
  <si>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</si>
  <si>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</si>
  <si>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</si>
  <si>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</si>
  <si>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</si>
  <si>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その他</t>
    <rPh sb="2" eb="3">
      <t>タ</t>
    </rPh>
    <phoneticPr fontId="2"/>
  </si>
  <si>
    <t>入力欄</t>
    <phoneticPr fontId="2"/>
  </si>
  <si>
    <t>宛名</t>
    <rPh sb="0" eb="2">
      <t>アテナ</t>
    </rPh>
    <phoneticPr fontId="2"/>
  </si>
  <si>
    <t>日付</t>
    <rPh sb="0" eb="2">
      <t>ヒヅケ</t>
    </rPh>
    <phoneticPr fontId="2"/>
  </si>
  <si>
    <t>参加人数</t>
    <rPh sb="0" eb="2">
      <t>サンカ</t>
    </rPh>
    <rPh sb="2" eb="4">
      <t>ニンズウ</t>
    </rPh>
    <phoneticPr fontId="2"/>
  </si>
  <si>
    <t>　参加申込書</t>
  </si>
  <si>
    <t>コース</t>
    <phoneticPr fontId="2"/>
  </si>
  <si>
    <t>職種</t>
    <rPh sb="0" eb="2">
      <t>ショクシュ</t>
    </rPh>
    <phoneticPr fontId="2"/>
  </si>
  <si>
    <t>（公社）日本水道協会</t>
    <phoneticPr fontId="2"/>
  </si>
  <si>
    <t>東京都千代田区九段南４－８－９</t>
    <phoneticPr fontId="2"/>
  </si>
  <si>
    <t>佐藤　一郎</t>
    <phoneticPr fontId="2"/>
  </si>
  <si>
    <t>佐藤　二郎</t>
    <phoneticPr fontId="2"/>
  </si>
  <si>
    <t>佐藤　三郎</t>
    <phoneticPr fontId="2"/>
  </si>
  <si>
    <t>土木</t>
    <rPh sb="0" eb="2">
      <t>ドボク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</si>
  <si>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</si>
  <si>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意見交換会</t>
    <rPh sb="0" eb="2">
      <t>イケン</t>
    </rPh>
    <rPh sb="2" eb="5">
      <t>コウカンカイ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</si>
  <si>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</si>
  <si>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</si>
  <si>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勤務先</t>
    <rPh sb="0" eb="3">
      <t>キンムサキ</t>
    </rPh>
    <phoneticPr fontId="2"/>
  </si>
  <si>
    <t>所属・役職</t>
    <rPh sb="0" eb="2">
      <t>ショゾク</t>
    </rPh>
    <rPh sb="3" eb="5">
      <t>ヤクショク</t>
    </rPh>
    <phoneticPr fontId="2"/>
  </si>
  <si>
    <t>申込者所属</t>
    <rPh sb="0" eb="3">
      <t>モウシコミシャ</t>
    </rPh>
    <rPh sb="3" eb="5">
      <t>ショゾク</t>
    </rPh>
    <phoneticPr fontId="2"/>
  </si>
  <si>
    <t>〔宛  先〕　日本水道協会　研修国際部研修課
〔電  話〕　０３－３２６４－２４６２
〔E-mail〕　kenshukai@jwwa.or.jp</t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</si>
  <si>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浄水場運転経験</t>
    <rPh sb="0" eb="3">
      <t>ジョウスイジョウ</t>
    </rPh>
    <rPh sb="3" eb="5">
      <t>ウンテン</t>
    </rPh>
    <rPh sb="5" eb="7">
      <t>ケイケン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</si>
  <si>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</si>
  <si>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</si>
  <si>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</si>
  <si>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</si>
  <si>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</si>
  <si>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</si>
  <si>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</si>
  <si>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</si>
  <si>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</si>
  <si>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水道技術者専門別研修会</t>
    <phoneticPr fontId="2"/>
  </si>
  <si>
    <t>工務部技術課係長</t>
    <rPh sb="0" eb="3">
      <t>コウムブ</t>
    </rPh>
    <rPh sb="3" eb="6">
      <t>ギジュツカ</t>
    </rPh>
    <rPh sb="6" eb="8">
      <t>カカリチョウ</t>
    </rPh>
    <phoneticPr fontId="2"/>
  </si>
  <si>
    <t>工務部設計課主事</t>
    <rPh sb="0" eb="3">
      <t>コウムブ</t>
    </rPh>
    <rPh sb="3" eb="6">
      <t>セッケイカ</t>
    </rPh>
    <rPh sb="6" eb="8">
      <t>シュジ</t>
    </rPh>
    <phoneticPr fontId="2"/>
  </si>
  <si>
    <t>設備</t>
    <rPh sb="0" eb="2">
      <t>セツビ</t>
    </rPh>
    <phoneticPr fontId="2"/>
  </si>
  <si>
    <t>※複数回を申し込む場合は、お手数ですが、申込書を複数ダウンロードしてご利用下さい。</t>
  </si>
  <si>
    <t>総務課</t>
    <rPh sb="0" eb="3">
      <t>ソウムカ</t>
    </rPh>
    <phoneticPr fontId="2"/>
  </si>
  <si>
    <t>参加費振込予定日
（入力例：2016/12/1）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</si>
  <si>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E-mail</t>
    <phoneticPr fontId="2"/>
  </si>
  <si>
    <t>kenshu@jwwa.or.jp</t>
    <phoneticPr fontId="2"/>
  </si>
  <si>
    <t>対象業務
経験年数</t>
    <rPh sb="0" eb="2">
      <t>タイショウ</t>
    </rPh>
    <rPh sb="2" eb="4">
      <t>ギョウム</t>
    </rPh>
    <rPh sb="5" eb="7">
      <t>ケイケン</t>
    </rPh>
    <rPh sb="7" eb="9">
      <t>ネンスウ</t>
    </rPh>
    <phoneticPr fontId="2"/>
  </si>
  <si>
    <t>（注）対象業務経験年数は、各部門における経験年数をご記入ください。</t>
    <rPh sb="1" eb="2">
      <t>チュウ</t>
    </rPh>
    <rPh sb="3" eb="5">
      <t>タイショウ</t>
    </rPh>
    <rPh sb="5" eb="7">
      <t>ギョウム</t>
    </rPh>
    <rPh sb="7" eb="9">
      <t>ケイケン</t>
    </rPh>
    <rPh sb="9" eb="11">
      <t>ネンスウ</t>
    </rPh>
    <rPh sb="13" eb="14">
      <t>カク</t>
    </rPh>
    <rPh sb="14" eb="16">
      <t>ブモン</t>
    </rPh>
    <rPh sb="20" eb="22">
      <t>ケイケン</t>
    </rPh>
    <rPh sb="22" eb="24">
      <t>ネンスウ</t>
    </rPh>
    <rPh sb="26" eb="28">
      <t>キニュウ</t>
    </rPh>
    <phoneticPr fontId="2"/>
  </si>
  <si>
    <t>浄水施設部門</t>
    <rPh sb="0" eb="2">
      <t>ジョウスイ</t>
    </rPh>
    <rPh sb="2" eb="4">
      <t>シセツ</t>
    </rPh>
    <rPh sb="4" eb="6">
      <t>ブモン</t>
    </rPh>
    <phoneticPr fontId="2"/>
  </si>
  <si>
    <t>機械電気計装部門</t>
    <rPh sb="0" eb="2">
      <t>キカイ</t>
    </rPh>
    <rPh sb="2" eb="4">
      <t>デンキ</t>
    </rPh>
    <rPh sb="4" eb="6">
      <t>ケイソウ</t>
    </rPh>
    <rPh sb="6" eb="8">
      <t>ブモン</t>
    </rPh>
    <phoneticPr fontId="2"/>
  </si>
  <si>
    <t>給水装置部門</t>
    <rPh sb="0" eb="2">
      <t>キュウスイ</t>
    </rPh>
    <rPh sb="2" eb="4">
      <t>ソウチ</t>
    </rPh>
    <rPh sb="4" eb="6">
      <t>ブモン</t>
    </rPh>
    <phoneticPr fontId="2"/>
  </si>
  <si>
    <t>（浄水施設部門）</t>
    <rPh sb="1" eb="3">
      <t>ジョウスイ</t>
    </rPh>
    <rPh sb="3" eb="5">
      <t>シセツ</t>
    </rPh>
    <rPh sb="5" eb="7">
      <t>ブモン</t>
    </rPh>
    <phoneticPr fontId="2"/>
  </si>
  <si>
    <t>部門</t>
    <rPh sb="0" eb="2">
      <t>ブモン</t>
    </rPh>
    <phoneticPr fontId="2"/>
  </si>
  <si>
    <t>部門</t>
    <rPh sb="0" eb="2">
      <t>ブモン</t>
    </rPh>
    <phoneticPr fontId="2"/>
  </si>
  <si>
    <t>（注）参加費の振り込み日が未定でも、お申し込みには支障はありませんが、開催５日前までに
参加費をお振り込みいただき、送金連絡票をＥ-mailまたはＦＡＸにで送信してください。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40">
      <t>ニチマエ</t>
    </rPh>
    <rPh sb="44" eb="47">
      <t>サンカヒ</t>
    </rPh>
    <rPh sb="49" eb="50">
      <t>フ</t>
    </rPh>
    <rPh sb="51" eb="52">
      <t>コ</t>
    </rPh>
    <rPh sb="58" eb="60">
      <t>ソウキン</t>
    </rPh>
    <rPh sb="60" eb="62">
      <t>レンラク</t>
    </rPh>
    <rPh sb="62" eb="63">
      <t>ヒョウ</t>
    </rPh>
    <rPh sb="78" eb="80">
      <t>ソウシン</t>
    </rPh>
    <phoneticPr fontId="2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</si>
  <si>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2"/>
  </si>
  <si>
    <t>給水装置部門</t>
    <rPh sb="0" eb="6">
      <t>ブモン</t>
    </rPh>
    <phoneticPr fontId="2"/>
  </si>
  <si>
    <t>令和４年１月１８日　～　２１日</t>
    <rPh sb="0" eb="2">
      <t>レイワ</t>
    </rPh>
    <phoneticPr fontId="2"/>
  </si>
  <si>
    <t>令和４年２月　１日　～　　４日</t>
    <rPh sb="0" eb="2">
      <t>レイワ</t>
    </rPh>
    <rPh sb="8" eb="9">
      <t>ニチ</t>
    </rPh>
    <rPh sb="14" eb="15">
      <t>ニチ</t>
    </rPh>
    <phoneticPr fontId="2"/>
  </si>
  <si>
    <t>（給水装置部門）</t>
    <phoneticPr fontId="2"/>
  </si>
  <si>
    <t>参加費振込予定日
（入力例：2021/12/1）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</si>
  <si>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r>
      <rPr>
        <b/>
        <sz val="14"/>
        <rFont val="ＭＳ Ｐゴシック"/>
        <family val="3"/>
        <charset val="128"/>
      </rPr>
      <t>※お申込みは</t>
    </r>
    <r>
      <rPr>
        <b/>
        <u/>
        <sz val="18"/>
        <color rgb="FFFF0000"/>
        <rFont val="ＭＳ Ｐゴシック"/>
        <family val="3"/>
        <charset val="128"/>
      </rPr>
      <t>１０月１日(金) 午前10時</t>
    </r>
    <r>
      <rPr>
        <b/>
        <sz val="14"/>
        <rFont val="ＭＳ Ｐゴシック"/>
        <family val="3"/>
        <charset val="128"/>
      </rPr>
      <t>から受付開始となります。</t>
    </r>
    <rPh sb="2" eb="4">
      <t>モウシコミ</t>
    </rPh>
    <rPh sb="8" eb="9">
      <t>ガツ</t>
    </rPh>
    <rPh sb="10" eb="11">
      <t>ニチ</t>
    </rPh>
    <rPh sb="12" eb="13">
      <t>キン</t>
    </rPh>
    <rPh sb="15" eb="17">
      <t>ゴゼン</t>
    </rPh>
    <rPh sb="19" eb="20">
      <t>ジ</t>
    </rPh>
    <rPh sb="22" eb="24">
      <t>ウケツケ</t>
    </rPh>
    <rPh sb="24" eb="26">
      <t>カイシ</t>
    </rPh>
    <phoneticPr fontId="2"/>
  </si>
  <si>
    <t>（注）参加費の振り込み日が未定でも、お申し込みには支障はありませんが、開催５日前までに
参加費をお振り込みいただき、送金連絡票をE-mailにて送信してください。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40">
      <t>ニチマエ</t>
    </rPh>
    <rPh sb="44" eb="47">
      <t>サンカヒ</t>
    </rPh>
    <rPh sb="49" eb="50">
      <t>フ</t>
    </rPh>
    <rPh sb="51" eb="52">
      <t>コ</t>
    </rPh>
    <rPh sb="58" eb="60">
      <t>ソウキン</t>
    </rPh>
    <rPh sb="60" eb="62">
      <t>レンラク</t>
    </rPh>
    <rPh sb="62" eb="63">
      <t>ヒョウ</t>
    </rPh>
    <rPh sb="72" eb="74">
      <t>ソウシン</t>
    </rPh>
    <phoneticPr fontId="2"/>
  </si>
  <si>
    <t>機械電気計装設備部門</t>
    <rPh sb="6" eb="8">
      <t>セツビ</t>
    </rPh>
    <rPh sb="8" eb="10">
      <t>ブモン</t>
    </rPh>
    <phoneticPr fontId="2"/>
  </si>
  <si>
    <t>令和４年１月２４日　～　２８日</t>
    <rPh sb="0" eb="2">
      <t>レイワ</t>
    </rPh>
    <phoneticPr fontId="2"/>
  </si>
  <si>
    <t>（機械電気計装設備部門）</t>
    <rPh sb="7" eb="9">
      <t>セツビ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</si>
</sst>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>
      <alignment vertical="center"/>
    </xf>
    <xf numFmtId="0" fontId="5" fillId="0" borderId="1" xfId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distributed" vertical="center" indent="1"/>
    </xf>
    <xf numFmtId="0" fontId="0" fillId="2" borderId="0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horizontal="distributed" vertical="center" wrapText="1" indent="1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0" fillId="0" borderId="10" xfId="0" applyBorder="1" applyProtection="1">
      <alignment vertical="center"/>
    </xf>
    <xf numFmtId="0" fontId="0" fillId="4" borderId="13" xfId="0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10" fillId="6" borderId="10" xfId="0" applyFont="1" applyFill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left" vertical="center"/>
    </xf>
    <xf numFmtId="0" fontId="0" fillId="3" borderId="15" xfId="0" applyFont="1" applyFill="1" applyBorder="1" applyAlignment="1" applyProtection="1">
      <alignment horizontal="distributed" vertical="center" indent="1"/>
    </xf>
    <xf numFmtId="0" fontId="0" fillId="0" borderId="16" xfId="0" applyBorder="1" applyProtection="1">
      <alignment vertical="center"/>
    </xf>
    <xf numFmtId="0" fontId="0" fillId="0" borderId="17" xfId="0" applyBorder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1" fillId="7" borderId="0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0" fillId="7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distributed" vertical="center" indent="1"/>
    </xf>
    <xf numFmtId="0" fontId="3" fillId="0" borderId="0" xfId="0" applyFont="1" applyAlignment="1" applyProtection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11" fillId="0" borderId="0" xfId="0" applyFont="1" applyProtection="1">
      <alignment vertical="center"/>
    </xf>
    <xf numFmtId="20" fontId="11" fillId="0" borderId="0" xfId="0" applyNumberFormat="1" applyFont="1" applyProtection="1">
      <alignment vertical="center"/>
    </xf>
    <xf numFmtId="49" fontId="11" fillId="0" borderId="0" xfId="0" applyNumberFormat="1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distributed" vertical="center" indent="1"/>
    </xf>
    <xf numFmtId="0" fontId="0" fillId="0" borderId="0" xfId="0" applyProtection="1">
      <alignment vertical="center"/>
      <protection locked="0"/>
    </xf>
    <xf numFmtId="0" fontId="0" fillId="0" borderId="38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0" fillId="7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/>
    </xf>
    <xf numFmtId="0" fontId="10" fillId="9" borderId="41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3" borderId="6" xfId="0" applyFill="1" applyBorder="1" applyAlignment="1" applyProtection="1">
      <alignment horizontal="distributed" vertical="center" indent="1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>
      <alignment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3" borderId="6" xfId="0" applyFill="1" applyBorder="1" applyAlignment="1" applyProtection="1">
      <alignment horizontal="distributed" vertical="center" indent="1"/>
    </xf>
    <xf numFmtId="0" fontId="0" fillId="0" borderId="22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3" borderId="13" xfId="0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 wrapText="1"/>
    </xf>
    <xf numFmtId="0" fontId="0" fillId="0" borderId="22" xfId="0" applyBorder="1" applyProtection="1">
      <alignment vertical="center"/>
    </xf>
    <xf numFmtId="0" fontId="0" fillId="0" borderId="27" xfId="0" applyBorder="1" applyProtection="1">
      <alignment vertical="center"/>
    </xf>
    <xf numFmtId="176" fontId="0" fillId="0" borderId="22" xfId="0" applyNumberFormat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38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176" fontId="0" fillId="0" borderId="22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8" borderId="18" xfId="0" applyFont="1" applyFill="1" applyBorder="1" applyAlignment="1" applyProtection="1">
      <alignment horizontal="center" vertical="center"/>
    </xf>
    <xf numFmtId="0" fontId="7" fillId="8" borderId="34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0" fillId="9" borderId="42" xfId="0" applyFill="1" applyBorder="1" applyAlignment="1" applyProtection="1">
      <alignment horizontal="center" vertical="center" wrapText="1"/>
    </xf>
    <xf numFmtId="0" fontId="0" fillId="9" borderId="43" xfId="0" applyFill="1" applyBorder="1" applyAlignment="1" applyProtection="1">
      <alignment horizontal="center" vertical="center" wrapText="1"/>
    </xf>
    <xf numFmtId="0" fontId="0" fillId="10" borderId="41" xfId="0" applyFill="1" applyBorder="1" applyAlignment="1" applyProtection="1">
      <alignment horizontal="center" vertical="center" wrapText="1"/>
    </xf>
    <xf numFmtId="0" fontId="0" fillId="10" borderId="42" xfId="0" applyFill="1" applyBorder="1" applyAlignment="1" applyProtection="1">
      <alignment horizontal="center" vertical="center" wrapText="1"/>
    </xf>
    <xf numFmtId="0" fontId="0" fillId="10" borderId="43" xfId="0" applyFill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S27"/>
  <sheetViews>
    <sheetView showGridLines="0" zoomScaleNormal="100" zoomScaleSheetLayoutView="100" workbookViewId="0">
      <selection activeCell="A7" sqref="A7"/>
    </sheetView>
  </sheetViews>
  <sheetFormatPr defaultColWidth="3.625" defaultRowHeight="39.950000000000003" customHeight="1" x14ac:dyDescent="0.15"/>
  <cols>
    <col min="1" max="1" width="18.625" style="49" customWidth="1"/>
    <col min="2" max="2" width="3.375" style="42" bestFit="1" customWidth="1"/>
    <col min="3" max="11" width="3.625" style="42" customWidth="1"/>
    <col min="12" max="12" width="9.125" style="42" customWidth="1"/>
    <col min="13" max="14" width="3.625" style="42" customWidth="1"/>
    <col min="15" max="16" width="9.625" style="42" customWidth="1"/>
    <col min="17" max="19" width="10.875" style="42" customWidth="1"/>
    <col min="20" max="16384" width="3.625" style="42"/>
  </cols>
  <sheetData>
    <row r="1" spans="1:71" ht="21.75" customHeight="1" x14ac:dyDescent="0.15">
      <c r="A1" s="63" t="s">
        <v>129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39"/>
      <c r="R1" s="39"/>
      <c r="S1" s="39"/>
    </row>
    <row r="2" spans="1:71" ht="21.75" customHeight="1" x14ac:dyDescent="0.15">
      <c r="A2" s="64" t="s">
        <v>111</v>
      </c>
      <c r="B2" s="64"/>
      <c r="C2" s="64"/>
      <c r="D2" s="64"/>
      <c r="E2" s="64"/>
      <c r="F2" s="64"/>
      <c r="G2" s="64"/>
      <c r="H2" s="64"/>
      <c r="I2" s="64"/>
      <c r="J2" s="64"/>
      <c r="K2" s="22" t="s">
        <v>84</v>
      </c>
      <c r="L2" s="22"/>
      <c r="M2" s="22"/>
      <c r="N2" s="22"/>
      <c r="O2" s="22"/>
      <c r="P2" s="22"/>
      <c r="Q2" s="22"/>
      <c r="R2" s="22"/>
      <c r="S2" s="22"/>
    </row>
    <row r="3" spans="1:71" ht="21.75" customHeight="1" x14ac:dyDescent="0.15">
      <c r="A3" s="65" t="s">
        <v>122</v>
      </c>
      <c r="B3" s="65"/>
      <c r="C3" s="65"/>
      <c r="D3" s="65"/>
      <c r="E3" s="65"/>
      <c r="F3" s="65"/>
      <c r="G3" s="32"/>
      <c r="H3" s="32" t="s">
        <v>131</v>
      </c>
      <c r="I3" s="32"/>
      <c r="J3" s="32"/>
      <c r="K3" s="32"/>
      <c r="L3" s="32"/>
      <c r="M3" s="32"/>
      <c r="N3" s="32"/>
      <c r="O3" s="32"/>
      <c r="P3" s="32"/>
      <c r="Q3" s="23"/>
      <c r="R3" s="23"/>
      <c r="S3" s="23"/>
    </row>
    <row r="4" spans="1:71" ht="21.75" customHeight="1" x14ac:dyDescent="0.15">
      <c r="A4" s="31"/>
      <c r="B4" s="32"/>
      <c r="C4" s="32"/>
      <c r="D4" s="32"/>
      <c r="E4" s="32"/>
      <c r="F4" s="33" t="s">
        <v>130</v>
      </c>
      <c r="G4" s="32"/>
      <c r="H4" s="32" t="s">
        <v>138</v>
      </c>
      <c r="I4" s="32"/>
      <c r="J4" s="32"/>
      <c r="K4" s="32"/>
      <c r="L4" s="32"/>
      <c r="M4" s="32"/>
      <c r="N4" s="32"/>
      <c r="O4" s="32"/>
      <c r="P4" s="32"/>
      <c r="Q4" s="23"/>
      <c r="R4" s="23"/>
      <c r="S4" s="23"/>
    </row>
    <row r="5" spans="1:71" ht="21.75" customHeight="1" x14ac:dyDescent="0.15">
      <c r="A5" s="32"/>
      <c r="B5" s="32"/>
      <c r="C5" s="32"/>
      <c r="D5" s="32"/>
      <c r="E5" s="32"/>
      <c r="F5" s="33" t="s">
        <v>137</v>
      </c>
      <c r="G5" s="32"/>
      <c r="H5" s="32" t="s">
        <v>132</v>
      </c>
      <c r="I5" s="32"/>
      <c r="J5" s="32"/>
      <c r="K5" s="32"/>
      <c r="L5" s="32"/>
      <c r="M5" s="32"/>
      <c r="N5" s="32"/>
      <c r="O5" s="32"/>
      <c r="P5" s="32"/>
      <c r="Q5" s="23"/>
      <c r="R5" s="23"/>
      <c r="S5" s="23"/>
    </row>
    <row r="6" spans="1:71" ht="35.25" customHeight="1" thickBot="1" x14ac:dyDescent="0.2">
      <c r="A6" s="66" t="s">
        <v>135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23"/>
      <c r="R6" s="23"/>
      <c r="S6" s="23"/>
    </row>
    <row r="7" spans="1:71" ht="37.5" customHeight="1" x14ac:dyDescent="0.15">
      <c r="A7" s="28" t="s">
        <v>127</v>
      </c>
      <c r="B7" s="77" t="s">
        <v>122</v>
      </c>
      <c r="C7" s="78"/>
      <c r="D7" s="78"/>
      <c r="E7" s="78"/>
      <c r="F7" s="79"/>
      <c r="G7" s="2"/>
      <c r="H7" s="2"/>
      <c r="I7" s="2"/>
      <c r="J7" s="2"/>
      <c r="K7" s="2"/>
      <c r="L7" s="2"/>
      <c r="M7" s="2"/>
      <c r="N7" s="2"/>
      <c r="O7" s="2"/>
      <c r="P7" s="3"/>
      <c r="Q7" s="34"/>
      <c r="R7" s="34"/>
      <c r="S7" s="34"/>
      <c r="U7" s="43" t="s">
        <v>122</v>
      </c>
      <c r="V7" s="43" t="s">
        <v>123</v>
      </c>
      <c r="W7" s="43" t="s">
        <v>124</v>
      </c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</row>
    <row r="8" spans="1:71" ht="39.950000000000003" customHeight="1" x14ac:dyDescent="0.15">
      <c r="A8" s="4" t="s">
        <v>4</v>
      </c>
      <c r="B8" s="80" t="s">
        <v>5</v>
      </c>
      <c r="C8" s="81"/>
      <c r="D8" s="81"/>
      <c r="E8" s="81"/>
      <c r="F8" s="82"/>
      <c r="G8" s="5"/>
      <c r="H8" s="5"/>
      <c r="I8" s="5"/>
      <c r="J8" s="5"/>
      <c r="K8" s="5"/>
      <c r="L8" s="5"/>
      <c r="M8" s="5"/>
      <c r="N8" s="5"/>
      <c r="O8" s="5"/>
      <c r="P8" s="6"/>
      <c r="Q8" s="35"/>
      <c r="R8" s="35"/>
      <c r="S8" s="35"/>
      <c r="U8" s="43" t="s">
        <v>5</v>
      </c>
      <c r="V8" s="43" t="s">
        <v>7</v>
      </c>
      <c r="W8" s="43" t="s">
        <v>6</v>
      </c>
      <c r="X8" s="43" t="s">
        <v>16</v>
      </c>
      <c r="Y8" s="44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</row>
    <row r="9" spans="1:71" ht="39.950000000000003" customHeight="1" x14ac:dyDescent="0.15">
      <c r="A9" s="7" t="s">
        <v>15</v>
      </c>
      <c r="B9" s="80" t="s">
        <v>24</v>
      </c>
      <c r="C9" s="81"/>
      <c r="D9" s="81"/>
      <c r="E9" s="81"/>
      <c r="F9" s="82"/>
      <c r="G9" s="8"/>
      <c r="H9" s="9"/>
      <c r="I9" s="9"/>
      <c r="J9" s="9"/>
      <c r="K9" s="9"/>
      <c r="L9" s="9"/>
      <c r="M9" s="9"/>
      <c r="N9" s="9"/>
      <c r="O9" s="9"/>
      <c r="P9" s="10"/>
      <c r="Q9" s="35"/>
      <c r="R9" s="35"/>
      <c r="S9" s="35"/>
      <c r="U9" s="45" t="s">
        <v>17</v>
      </c>
      <c r="V9" s="45" t="s">
        <v>18</v>
      </c>
      <c r="W9" s="45" t="s">
        <v>19</v>
      </c>
      <c r="X9" s="45" t="s">
        <v>20</v>
      </c>
      <c r="Y9" s="45" t="s">
        <v>21</v>
      </c>
      <c r="Z9" s="45" t="s">
        <v>22</v>
      </c>
      <c r="AA9" s="45" t="s">
        <v>23</v>
      </c>
      <c r="AB9" s="45" t="s">
        <v>24</v>
      </c>
      <c r="AC9" s="45" t="s">
        <v>25</v>
      </c>
      <c r="AD9" s="45" t="s">
        <v>26</v>
      </c>
      <c r="AE9" s="45" t="s">
        <v>27</v>
      </c>
      <c r="AF9" s="45" t="s">
        <v>28</v>
      </c>
      <c r="AG9" s="45" t="s">
        <v>29</v>
      </c>
      <c r="AH9" s="45" t="s">
        <v>30</v>
      </c>
      <c r="AI9" s="45" t="s">
        <v>31</v>
      </c>
      <c r="AJ9" s="45" t="s">
        <v>32</v>
      </c>
      <c r="AK9" s="45" t="s">
        <v>33</v>
      </c>
      <c r="AL9" s="45" t="s">
        <v>34</v>
      </c>
      <c r="AM9" s="45" t="s">
        <v>35</v>
      </c>
      <c r="AN9" s="45" t="s">
        <v>36</v>
      </c>
      <c r="AO9" s="45" t="s">
        <v>37</v>
      </c>
      <c r="AP9" s="45" t="s">
        <v>38</v>
      </c>
      <c r="AQ9" s="45" t="s">
        <v>39</v>
      </c>
      <c r="AR9" s="45" t="s">
        <v>40</v>
      </c>
      <c r="AS9" s="45" t="s">
        <v>41</v>
      </c>
      <c r="AT9" s="45" t="s">
        <v>42</v>
      </c>
      <c r="AU9" s="45" t="s">
        <v>43</v>
      </c>
      <c r="AV9" s="45" t="s">
        <v>44</v>
      </c>
      <c r="AW9" s="45" t="s">
        <v>45</v>
      </c>
      <c r="AX9" s="45" t="s">
        <v>46</v>
      </c>
      <c r="AY9" s="45" t="s">
        <v>47</v>
      </c>
      <c r="AZ9" s="45" t="s">
        <v>48</v>
      </c>
      <c r="BA9" s="45" t="s">
        <v>49</v>
      </c>
      <c r="BB9" s="45" t="s">
        <v>50</v>
      </c>
      <c r="BC9" s="45" t="s">
        <v>51</v>
      </c>
      <c r="BD9" s="45" t="s">
        <v>52</v>
      </c>
      <c r="BE9" s="45" t="s">
        <v>53</v>
      </c>
      <c r="BF9" s="45" t="s">
        <v>54</v>
      </c>
      <c r="BG9" s="45" t="s">
        <v>55</v>
      </c>
      <c r="BH9" s="45" t="s">
        <v>56</v>
      </c>
      <c r="BI9" s="45" t="s">
        <v>57</v>
      </c>
      <c r="BJ9" s="45" t="s">
        <v>58</v>
      </c>
      <c r="BK9" s="45" t="s">
        <v>59</v>
      </c>
      <c r="BL9" s="45" t="s">
        <v>60</v>
      </c>
      <c r="BM9" s="45" t="s">
        <v>61</v>
      </c>
      <c r="BN9" s="45" t="s">
        <v>62</v>
      </c>
      <c r="BO9" s="45" t="s">
        <v>63</v>
      </c>
      <c r="BP9" s="43"/>
    </row>
    <row r="10" spans="1:71" ht="39.950000000000003" customHeight="1" x14ac:dyDescent="0.15">
      <c r="A10" s="61" t="s">
        <v>10</v>
      </c>
      <c r="B10" s="83" t="s">
        <v>87</v>
      </c>
      <c r="C10" s="83"/>
      <c r="D10" s="83"/>
      <c r="E10" s="83"/>
      <c r="F10" s="83"/>
      <c r="G10" s="84"/>
      <c r="H10" s="84"/>
      <c r="I10" s="84"/>
      <c r="J10" s="84"/>
      <c r="K10" s="84"/>
      <c r="L10" s="84"/>
      <c r="M10" s="84"/>
      <c r="N10" s="84"/>
      <c r="O10" s="85"/>
      <c r="P10" s="86"/>
      <c r="Q10" s="46"/>
      <c r="R10" s="46"/>
      <c r="S10" s="46"/>
    </row>
    <row r="11" spans="1:71" ht="24" customHeight="1" x14ac:dyDescent="0.15">
      <c r="A11" s="87" t="s">
        <v>0</v>
      </c>
      <c r="B11" s="20" t="s">
        <v>2</v>
      </c>
      <c r="C11" s="88" t="s">
        <v>68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  <c r="Q11" s="12"/>
      <c r="R11" s="12"/>
      <c r="S11" s="12"/>
    </row>
    <row r="12" spans="1:71" ht="45.75" customHeight="1" x14ac:dyDescent="0.15">
      <c r="A12" s="87"/>
      <c r="B12" s="85" t="s">
        <v>88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  <c r="Q12" s="46"/>
      <c r="R12" s="46"/>
      <c r="S12" s="46"/>
    </row>
    <row r="13" spans="1:71" ht="39.950000000000003" customHeight="1" x14ac:dyDescent="0.15">
      <c r="A13" s="74" t="s">
        <v>3</v>
      </c>
      <c r="B13" s="92" t="s">
        <v>12</v>
      </c>
      <c r="C13" s="69"/>
      <c r="D13" s="69"/>
      <c r="E13" s="69"/>
      <c r="F13" s="93" t="s">
        <v>116</v>
      </c>
      <c r="G13" s="94"/>
      <c r="H13" s="94"/>
      <c r="I13" s="94"/>
      <c r="J13" s="94"/>
      <c r="K13" s="94"/>
      <c r="L13" s="94"/>
      <c r="M13" s="94"/>
      <c r="N13" s="94"/>
      <c r="O13" s="94"/>
      <c r="P13" s="95"/>
      <c r="Q13" s="12"/>
      <c r="R13" s="12"/>
      <c r="S13" s="12"/>
    </row>
    <row r="14" spans="1:71" ht="39.950000000000003" customHeight="1" x14ac:dyDescent="0.15">
      <c r="A14" s="75"/>
      <c r="B14" s="96" t="s">
        <v>11</v>
      </c>
      <c r="C14" s="97"/>
      <c r="D14" s="97"/>
      <c r="E14" s="98"/>
      <c r="F14" s="93" t="s">
        <v>89</v>
      </c>
      <c r="G14" s="94"/>
      <c r="H14" s="94"/>
      <c r="I14" s="94"/>
      <c r="J14" s="94"/>
      <c r="K14" s="94"/>
      <c r="L14" s="94"/>
      <c r="M14" s="94"/>
      <c r="N14" s="94"/>
      <c r="O14" s="94"/>
      <c r="P14" s="95"/>
      <c r="Q14" s="12"/>
      <c r="R14" s="12"/>
      <c r="S14" s="12"/>
    </row>
    <row r="15" spans="1:71" ht="39.950000000000003" customHeight="1" x14ac:dyDescent="0.15">
      <c r="A15" s="75"/>
      <c r="B15" s="68" t="s">
        <v>1</v>
      </c>
      <c r="C15" s="69"/>
      <c r="D15" s="69"/>
      <c r="E15" s="70"/>
      <c r="F15" s="93" t="s">
        <v>69</v>
      </c>
      <c r="G15" s="94"/>
      <c r="H15" s="94"/>
      <c r="I15" s="94"/>
      <c r="J15" s="94"/>
      <c r="K15" s="94"/>
      <c r="L15" s="94"/>
      <c r="M15" s="94"/>
      <c r="N15" s="94"/>
      <c r="O15" s="94"/>
      <c r="P15" s="95"/>
      <c r="Q15" s="12"/>
      <c r="R15" s="12"/>
      <c r="S15" s="12"/>
    </row>
    <row r="16" spans="1:71" s="50" customFormat="1" ht="39.950000000000003" customHeight="1" x14ac:dyDescent="0.15">
      <c r="A16" s="76"/>
      <c r="B16" s="68" t="s">
        <v>118</v>
      </c>
      <c r="C16" s="69"/>
      <c r="D16" s="69"/>
      <c r="E16" s="70"/>
      <c r="F16" s="71" t="s">
        <v>119</v>
      </c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</row>
    <row r="17" spans="1:19" ht="39.950000000000003" customHeight="1" thickBot="1" x14ac:dyDescent="0.2">
      <c r="A17" s="99" t="s">
        <v>117</v>
      </c>
      <c r="B17" s="100"/>
      <c r="C17" s="100"/>
      <c r="D17" s="100"/>
      <c r="E17" s="101"/>
      <c r="F17" s="102">
        <v>44531</v>
      </c>
      <c r="G17" s="102"/>
      <c r="H17" s="102"/>
      <c r="I17" s="102"/>
      <c r="J17" s="102"/>
      <c r="K17" s="102"/>
      <c r="L17" s="102"/>
      <c r="M17" s="88" t="s">
        <v>8</v>
      </c>
      <c r="N17" s="88"/>
      <c r="O17" s="88"/>
      <c r="P17" s="89"/>
      <c r="Q17" s="12"/>
      <c r="R17" s="12"/>
      <c r="S17" s="12"/>
    </row>
    <row r="18" spans="1:19" ht="30" customHeight="1" x14ac:dyDescent="0.15">
      <c r="A18" s="103" t="s">
        <v>14</v>
      </c>
      <c r="B18" s="104"/>
      <c r="C18" s="104"/>
      <c r="D18" s="104"/>
      <c r="E18" s="105"/>
      <c r="F18" s="106" t="s">
        <v>13</v>
      </c>
      <c r="G18" s="104"/>
      <c r="H18" s="104"/>
      <c r="I18" s="104"/>
      <c r="J18" s="104"/>
      <c r="K18" s="104"/>
      <c r="L18" s="105"/>
      <c r="M18" s="107" t="s">
        <v>120</v>
      </c>
      <c r="N18" s="108"/>
      <c r="O18" s="24" t="s">
        <v>86</v>
      </c>
      <c r="P18" s="190"/>
      <c r="Q18" s="36"/>
      <c r="R18" s="36"/>
      <c r="S18" s="36"/>
    </row>
    <row r="19" spans="1:19" ht="14.25" customHeight="1" x14ac:dyDescent="0.15">
      <c r="A19" s="109" t="s">
        <v>112</v>
      </c>
      <c r="B19" s="110"/>
      <c r="C19" s="110"/>
      <c r="D19" s="110"/>
      <c r="E19" s="111"/>
      <c r="F19" s="115" t="s">
        <v>9</v>
      </c>
      <c r="G19" s="116"/>
      <c r="H19" s="117" t="s">
        <v>70</v>
      </c>
      <c r="I19" s="118"/>
      <c r="J19" s="118"/>
      <c r="K19" s="118"/>
      <c r="L19" s="119"/>
      <c r="M19" s="120">
        <v>2</v>
      </c>
      <c r="N19" s="121"/>
      <c r="O19" s="124" t="s">
        <v>92</v>
      </c>
      <c r="P19" s="191"/>
      <c r="Q19" s="47"/>
      <c r="R19" s="47"/>
      <c r="S19" s="47"/>
    </row>
    <row r="20" spans="1:19" ht="30" customHeight="1" x14ac:dyDescent="0.15">
      <c r="A20" s="112"/>
      <c r="B20" s="113"/>
      <c r="C20" s="113"/>
      <c r="D20" s="113"/>
      <c r="E20" s="114"/>
      <c r="F20" s="80" t="s">
        <v>90</v>
      </c>
      <c r="G20" s="81"/>
      <c r="H20" s="81"/>
      <c r="I20" s="81"/>
      <c r="J20" s="81"/>
      <c r="K20" s="81"/>
      <c r="L20" s="82"/>
      <c r="M20" s="122"/>
      <c r="N20" s="123"/>
      <c r="O20" s="125"/>
      <c r="P20" s="191"/>
      <c r="Q20" s="47"/>
      <c r="R20" s="48" t="s">
        <v>95</v>
      </c>
      <c r="S20" s="48" t="s">
        <v>96</v>
      </c>
    </row>
    <row r="21" spans="1:19" ht="14.25" customHeight="1" x14ac:dyDescent="0.15">
      <c r="A21" s="109" t="s">
        <v>113</v>
      </c>
      <c r="B21" s="110"/>
      <c r="C21" s="110"/>
      <c r="D21" s="110"/>
      <c r="E21" s="111"/>
      <c r="F21" s="115" t="s">
        <v>9</v>
      </c>
      <c r="G21" s="116"/>
      <c r="H21" s="117" t="s">
        <v>71</v>
      </c>
      <c r="I21" s="118"/>
      <c r="J21" s="118"/>
      <c r="K21" s="118"/>
      <c r="L21" s="119"/>
      <c r="M21" s="120">
        <v>1</v>
      </c>
      <c r="N21" s="121"/>
      <c r="O21" s="124" t="s">
        <v>114</v>
      </c>
      <c r="P21" s="191"/>
      <c r="Q21" s="47"/>
      <c r="R21" s="47"/>
      <c r="S21" s="47"/>
    </row>
    <row r="22" spans="1:19" ht="30" customHeight="1" thickBot="1" x14ac:dyDescent="0.2">
      <c r="A22" s="112"/>
      <c r="B22" s="113"/>
      <c r="C22" s="113"/>
      <c r="D22" s="113"/>
      <c r="E22" s="114"/>
      <c r="F22" s="80" t="s">
        <v>91</v>
      </c>
      <c r="G22" s="81"/>
      <c r="H22" s="81"/>
      <c r="I22" s="81"/>
      <c r="J22" s="81"/>
      <c r="K22" s="81"/>
      <c r="L22" s="82"/>
      <c r="M22" s="129"/>
      <c r="N22" s="130"/>
      <c r="O22" s="131"/>
      <c r="P22" s="192"/>
      <c r="Q22" s="47"/>
      <c r="R22" s="47"/>
      <c r="S22" s="47"/>
    </row>
    <row r="23" spans="1:19" ht="24.95" customHeight="1" x14ac:dyDescent="0.15">
      <c r="A23" s="132" t="s">
        <v>128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4"/>
      <c r="Q23" s="12"/>
      <c r="R23" s="12"/>
      <c r="S23" s="12"/>
    </row>
    <row r="24" spans="1:19" ht="12.75" customHeight="1" x14ac:dyDescent="0.15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7"/>
    </row>
    <row r="25" spans="1:19" ht="24.95" customHeight="1" x14ac:dyDescent="0.15">
      <c r="A25" s="51" t="s">
        <v>121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2"/>
      <c r="Q25" s="12"/>
      <c r="R25" s="12"/>
      <c r="S25" s="12"/>
    </row>
    <row r="26" spans="1:19" ht="57" customHeight="1" x14ac:dyDescent="0.15">
      <c r="A26" s="126" t="s">
        <v>100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8"/>
      <c r="Q26" s="37"/>
      <c r="R26" s="37"/>
      <c r="S26" s="37"/>
    </row>
    <row r="27" spans="1:19" ht="24.95" customHeight="1" thickBot="1" x14ac:dyDescent="0.2">
      <c r="A27" s="13" t="s">
        <v>115</v>
      </c>
      <c r="B27" s="14"/>
      <c r="C27" s="14"/>
      <c r="D27" s="1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25"/>
      <c r="R27" s="25"/>
      <c r="S27" s="25"/>
    </row>
  </sheetData>
  <sheetProtection algorithmName="SHA-512" hashValue="IJgmjlo3q0dIF52b6nC1RSbNT+Ivh23ZFe6nDF7pnsZYzCVnNi1hJAPkglyrj/apIYPNf1sneD9JEt5pknS4Mw==" saltValue="Uog09HBxH+WUx3uOPupRKA==" spinCount="100000" sheet="1" objects="1" scenarios="1"/>
  <mergeCells count="41">
    <mergeCell ref="A26:P26"/>
    <mergeCell ref="A21:E22"/>
    <mergeCell ref="F21:G21"/>
    <mergeCell ref="H21:L21"/>
    <mergeCell ref="M21:N22"/>
    <mergeCell ref="O21:O22"/>
    <mergeCell ref="F22:L22"/>
    <mergeCell ref="A23:P24"/>
    <mergeCell ref="P18:P22"/>
    <mergeCell ref="A18:E18"/>
    <mergeCell ref="F18:L18"/>
    <mergeCell ref="M18:N18"/>
    <mergeCell ref="F20:L20"/>
    <mergeCell ref="A19:E20"/>
    <mergeCell ref="F19:G19"/>
    <mergeCell ref="H19:L19"/>
    <mergeCell ref="M19:N20"/>
    <mergeCell ref="O19:O20"/>
    <mergeCell ref="B14:E14"/>
    <mergeCell ref="F14:P14"/>
    <mergeCell ref="B15:E15"/>
    <mergeCell ref="F15:P15"/>
    <mergeCell ref="A17:E17"/>
    <mergeCell ref="F17:L17"/>
    <mergeCell ref="M17:P17"/>
    <mergeCell ref="A1:P1"/>
    <mergeCell ref="A2:J2"/>
    <mergeCell ref="A3:F3"/>
    <mergeCell ref="A6:P6"/>
    <mergeCell ref="B16:E16"/>
    <mergeCell ref="F16:P16"/>
    <mergeCell ref="A13:A16"/>
    <mergeCell ref="B7:F7"/>
    <mergeCell ref="B8:F8"/>
    <mergeCell ref="B9:F9"/>
    <mergeCell ref="B10:P10"/>
    <mergeCell ref="A11:A12"/>
    <mergeCell ref="C11:P11"/>
    <mergeCell ref="B12:P12"/>
    <mergeCell ref="B13:E13"/>
    <mergeCell ref="F13:P13"/>
  </mergeCells>
  <phoneticPr fontId="2"/>
  <dataValidations count="4">
    <dataValidation type="list" allowBlank="1" showInputMessage="1" showErrorMessage="1" sqref="B7:F7" xr:uid="{00000000-0002-0000-0000-000000000000}">
      <formula1>$U$7:$W$7</formula1>
    </dataValidation>
    <dataValidation imeMode="halfAlpha" allowBlank="1" showInputMessage="1" showErrorMessage="1" sqref="F17:L17 C11 F15:S15 F16:P16" xr:uid="{00000000-0002-0000-0000-000001000000}"/>
    <dataValidation type="list" allowBlank="1" showInputMessage="1" showErrorMessage="1" sqref="B9" xr:uid="{00000000-0002-0000-0000-000003000000}">
      <formula1>$U$8:$BO$8</formula1>
    </dataValidation>
    <dataValidation type="list" allowBlank="1" showInputMessage="1" showErrorMessage="1" sqref="B8" xr:uid="{00000000-0002-0000-0000-000004000000}">
      <formula1>$U$7:$X$7</formula1>
    </dataValidation>
  </dataValidations>
  <printOptions horizontalCentered="1"/>
  <pageMargins left="0.39" right="0.65" top="0.55000000000000004" bottom="0.6" header="0.51181102362204722" footer="0.51181102362204722"/>
  <pageSetup paperSize="9" scale="9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U27"/>
  <sheetViews>
    <sheetView showGridLines="0" tabSelected="1" zoomScaleNormal="100" zoomScaleSheetLayoutView="100" workbookViewId="0">
      <selection activeCell="B7" sqref="B7:F7"/>
    </sheetView>
  </sheetViews>
  <sheetFormatPr defaultColWidth="3.625" defaultRowHeight="39.950000000000003" customHeight="1" x14ac:dyDescent="0.15"/>
  <cols>
    <col min="1" max="1" width="18.625" style="49" customWidth="1"/>
    <col min="2" max="2" width="3.375" style="42" bestFit="1" customWidth="1"/>
    <col min="3" max="11" width="3.625" style="42" customWidth="1"/>
    <col min="12" max="12" width="9.125" style="42" customWidth="1"/>
    <col min="13" max="14" width="3.625" style="42" customWidth="1"/>
    <col min="15" max="16" width="9.625" style="42" customWidth="1"/>
    <col min="17" max="19" width="10.875" style="42" customWidth="1"/>
    <col min="20" max="16384" width="3.625" style="42"/>
  </cols>
  <sheetData>
    <row r="1" spans="1:73" ht="21.75" customHeight="1" x14ac:dyDescent="0.15">
      <c r="A1" s="63" t="s">
        <v>129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39"/>
      <c r="R1" s="39"/>
      <c r="S1" s="39"/>
    </row>
    <row r="2" spans="1:73" ht="21.75" customHeight="1" x14ac:dyDescent="0.15">
      <c r="A2" s="64" t="s">
        <v>111</v>
      </c>
      <c r="B2" s="64"/>
      <c r="C2" s="64"/>
      <c r="D2" s="64"/>
      <c r="E2" s="64"/>
      <c r="F2" s="64"/>
      <c r="G2" s="64"/>
      <c r="H2" s="64"/>
      <c r="I2" s="64"/>
      <c r="J2" s="64"/>
      <c r="K2" s="22" t="s">
        <v>84</v>
      </c>
      <c r="L2" s="22"/>
      <c r="M2" s="22"/>
      <c r="N2" s="22"/>
      <c r="O2" s="22"/>
      <c r="P2" s="22"/>
      <c r="Q2" s="22"/>
      <c r="R2" s="22"/>
      <c r="S2" s="22"/>
    </row>
    <row r="3" spans="1:73" ht="21.75" customHeight="1" x14ac:dyDescent="0.15">
      <c r="A3" s="65" t="s">
        <v>122</v>
      </c>
      <c r="B3" s="65"/>
      <c r="C3" s="65"/>
      <c r="D3" s="65"/>
      <c r="E3" s="65"/>
      <c r="F3" s="65"/>
      <c r="G3" s="32"/>
      <c r="H3" s="32" t="s">
        <v>131</v>
      </c>
      <c r="I3" s="32"/>
      <c r="J3" s="32"/>
      <c r="K3" s="32"/>
      <c r="L3" s="32"/>
      <c r="M3" s="32"/>
      <c r="N3" s="32"/>
      <c r="O3" s="32"/>
      <c r="P3" s="32"/>
      <c r="Q3" s="23"/>
      <c r="R3" s="23"/>
      <c r="S3" s="23"/>
    </row>
    <row r="4" spans="1:73" ht="21.75" customHeight="1" x14ac:dyDescent="0.15">
      <c r="A4" s="31"/>
      <c r="B4" s="32"/>
      <c r="C4" s="32"/>
      <c r="D4" s="32"/>
      <c r="E4" s="32"/>
      <c r="F4" s="33" t="s">
        <v>130</v>
      </c>
      <c r="G4" s="32"/>
      <c r="H4" s="32" t="s">
        <v>138</v>
      </c>
      <c r="I4" s="32"/>
      <c r="J4" s="32"/>
      <c r="K4" s="32"/>
      <c r="L4" s="32"/>
      <c r="M4" s="32"/>
      <c r="N4" s="32"/>
      <c r="O4" s="32"/>
      <c r="P4" s="32"/>
      <c r="Q4" s="23"/>
      <c r="R4" s="23"/>
      <c r="S4" s="23"/>
    </row>
    <row r="5" spans="1:73" ht="21.75" customHeight="1" x14ac:dyDescent="0.15">
      <c r="A5" s="32"/>
      <c r="B5" s="32"/>
      <c r="C5" s="32"/>
      <c r="D5" s="32"/>
      <c r="E5" s="32"/>
      <c r="F5" s="33" t="s">
        <v>137</v>
      </c>
      <c r="G5" s="32"/>
      <c r="H5" s="32" t="s">
        <v>132</v>
      </c>
      <c r="I5" s="32"/>
      <c r="J5" s="32"/>
      <c r="K5" s="32"/>
      <c r="L5" s="32"/>
      <c r="M5" s="32"/>
      <c r="N5" s="32"/>
      <c r="O5" s="32"/>
      <c r="P5" s="32"/>
      <c r="Q5" s="23"/>
      <c r="R5" s="23"/>
      <c r="S5" s="23"/>
    </row>
    <row r="6" spans="1:73" ht="35.25" customHeight="1" thickBot="1" x14ac:dyDescent="0.2">
      <c r="A6" s="66" t="s">
        <v>135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58"/>
      <c r="R6" s="58"/>
      <c r="S6" s="58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</row>
    <row r="7" spans="1:73" ht="37.5" customHeight="1" x14ac:dyDescent="0.15">
      <c r="A7" s="28" t="s">
        <v>126</v>
      </c>
      <c r="B7" s="145"/>
      <c r="C7" s="146"/>
      <c r="D7" s="146"/>
      <c r="E7" s="146"/>
      <c r="F7" s="147"/>
      <c r="G7" s="2"/>
      <c r="H7" s="2"/>
      <c r="I7" s="2"/>
      <c r="J7" s="2"/>
      <c r="K7" s="2"/>
      <c r="L7" s="2"/>
      <c r="M7" s="2"/>
      <c r="N7" s="2"/>
      <c r="O7" s="2"/>
      <c r="P7" s="3"/>
      <c r="Q7" s="59"/>
      <c r="R7" s="59"/>
      <c r="S7" s="59"/>
      <c r="T7" s="43"/>
      <c r="U7" s="43" t="s">
        <v>125</v>
      </c>
      <c r="V7" s="43" t="s">
        <v>133</v>
      </c>
      <c r="W7" s="43" t="s">
        <v>139</v>
      </c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</row>
    <row r="8" spans="1:73" ht="39.950000000000003" customHeight="1" x14ac:dyDescent="0.15">
      <c r="A8" s="4" t="s">
        <v>4</v>
      </c>
      <c r="B8" s="142"/>
      <c r="C8" s="143"/>
      <c r="D8" s="143"/>
      <c r="E8" s="143"/>
      <c r="F8" s="144"/>
      <c r="G8" s="5"/>
      <c r="H8" s="5"/>
      <c r="I8" s="5"/>
      <c r="J8" s="5"/>
      <c r="K8" s="5"/>
      <c r="L8" s="5"/>
      <c r="M8" s="5"/>
      <c r="N8" s="5"/>
      <c r="O8" s="5"/>
      <c r="P8" s="6"/>
      <c r="Q8" s="59"/>
      <c r="R8" s="59"/>
      <c r="S8" s="59"/>
      <c r="T8" s="43"/>
      <c r="U8" s="43" t="s">
        <v>5</v>
      </c>
      <c r="V8" s="43" t="s">
        <v>7</v>
      </c>
      <c r="W8" s="43" t="s">
        <v>6</v>
      </c>
      <c r="X8" s="43" t="s">
        <v>16</v>
      </c>
      <c r="Y8" s="44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</row>
    <row r="9" spans="1:73" ht="39.950000000000003" customHeight="1" x14ac:dyDescent="0.15">
      <c r="A9" s="7" t="s">
        <v>15</v>
      </c>
      <c r="B9" s="142"/>
      <c r="C9" s="143"/>
      <c r="D9" s="143"/>
      <c r="E9" s="143"/>
      <c r="F9" s="144"/>
      <c r="G9" s="8"/>
      <c r="H9" s="9"/>
      <c r="I9" s="9"/>
      <c r="J9" s="9"/>
      <c r="K9" s="9"/>
      <c r="L9" s="9"/>
      <c r="M9" s="9"/>
      <c r="N9" s="9"/>
      <c r="O9" s="9"/>
      <c r="P9" s="10"/>
      <c r="Q9" s="59"/>
      <c r="R9" s="59"/>
      <c r="S9" s="59"/>
      <c r="T9" s="43"/>
      <c r="U9" s="45" t="s">
        <v>17</v>
      </c>
      <c r="V9" s="45" t="s">
        <v>18</v>
      </c>
      <c r="W9" s="45" t="s">
        <v>19</v>
      </c>
      <c r="X9" s="45" t="s">
        <v>20</v>
      </c>
      <c r="Y9" s="45" t="s">
        <v>21</v>
      </c>
      <c r="Z9" s="45" t="s">
        <v>22</v>
      </c>
      <c r="AA9" s="45" t="s">
        <v>23</v>
      </c>
      <c r="AB9" s="45" t="s">
        <v>24</v>
      </c>
      <c r="AC9" s="45" t="s">
        <v>25</v>
      </c>
      <c r="AD9" s="45" t="s">
        <v>26</v>
      </c>
      <c r="AE9" s="45" t="s">
        <v>27</v>
      </c>
      <c r="AF9" s="45" t="s">
        <v>28</v>
      </c>
      <c r="AG9" s="45" t="s">
        <v>29</v>
      </c>
      <c r="AH9" s="45" t="s">
        <v>30</v>
      </c>
      <c r="AI9" s="45" t="s">
        <v>31</v>
      </c>
      <c r="AJ9" s="45" t="s">
        <v>32</v>
      </c>
      <c r="AK9" s="45" t="s">
        <v>33</v>
      </c>
      <c r="AL9" s="45" t="s">
        <v>34</v>
      </c>
      <c r="AM9" s="45" t="s">
        <v>35</v>
      </c>
      <c r="AN9" s="45" t="s">
        <v>36</v>
      </c>
      <c r="AO9" s="45" t="s">
        <v>37</v>
      </c>
      <c r="AP9" s="45" t="s">
        <v>38</v>
      </c>
      <c r="AQ9" s="45" t="s">
        <v>39</v>
      </c>
      <c r="AR9" s="45" t="s">
        <v>40</v>
      </c>
      <c r="AS9" s="45" t="s">
        <v>41</v>
      </c>
      <c r="AT9" s="45" t="s">
        <v>42</v>
      </c>
      <c r="AU9" s="45" t="s">
        <v>43</v>
      </c>
      <c r="AV9" s="45" t="s">
        <v>44</v>
      </c>
      <c r="AW9" s="45" t="s">
        <v>45</v>
      </c>
      <c r="AX9" s="45" t="s">
        <v>46</v>
      </c>
      <c r="AY9" s="45" t="s">
        <v>47</v>
      </c>
      <c r="AZ9" s="45" t="s">
        <v>48</v>
      </c>
      <c r="BA9" s="45" t="s">
        <v>49</v>
      </c>
      <c r="BB9" s="45" t="s">
        <v>50</v>
      </c>
      <c r="BC9" s="45" t="s">
        <v>51</v>
      </c>
      <c r="BD9" s="45" t="s">
        <v>52</v>
      </c>
      <c r="BE9" s="45" t="s">
        <v>53</v>
      </c>
      <c r="BF9" s="45" t="s">
        <v>54</v>
      </c>
      <c r="BG9" s="45" t="s">
        <v>55</v>
      </c>
      <c r="BH9" s="45" t="s">
        <v>56</v>
      </c>
      <c r="BI9" s="45" t="s">
        <v>57</v>
      </c>
      <c r="BJ9" s="45" t="s">
        <v>58</v>
      </c>
      <c r="BK9" s="45" t="s">
        <v>59</v>
      </c>
      <c r="BL9" s="45" t="s">
        <v>60</v>
      </c>
      <c r="BM9" s="45" t="s">
        <v>61</v>
      </c>
      <c r="BN9" s="45" t="s">
        <v>62</v>
      </c>
      <c r="BO9" s="45" t="s">
        <v>63</v>
      </c>
      <c r="BP9" s="43"/>
      <c r="BQ9" s="43"/>
      <c r="BR9" s="43"/>
      <c r="BS9" s="43"/>
      <c r="BT9" s="43"/>
      <c r="BU9" s="43"/>
    </row>
    <row r="10" spans="1:73" ht="39.950000000000003" customHeight="1" x14ac:dyDescent="0.15">
      <c r="A10" s="38" t="s">
        <v>10</v>
      </c>
      <c r="B10" s="148"/>
      <c r="C10" s="148"/>
      <c r="D10" s="148"/>
      <c r="E10" s="148"/>
      <c r="F10" s="148"/>
      <c r="G10" s="149"/>
      <c r="H10" s="149"/>
      <c r="I10" s="149"/>
      <c r="J10" s="149"/>
      <c r="K10" s="149"/>
      <c r="L10" s="149"/>
      <c r="M10" s="149"/>
      <c r="N10" s="149"/>
      <c r="O10" s="150"/>
      <c r="P10" s="151"/>
      <c r="Q10" s="60"/>
      <c r="R10" s="60"/>
      <c r="S10" s="60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73" ht="24" customHeight="1" x14ac:dyDescent="0.15">
      <c r="A11" s="87" t="s">
        <v>0</v>
      </c>
      <c r="B11" s="20" t="s">
        <v>2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8"/>
      <c r="Q11" s="62"/>
      <c r="R11" s="62"/>
      <c r="S11" s="62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73" ht="45.75" customHeight="1" x14ac:dyDescent="0.15">
      <c r="A12" s="87"/>
      <c r="B12" s="150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70"/>
      <c r="Q12" s="60"/>
      <c r="R12" s="60"/>
      <c r="S12" s="60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73" ht="39.950000000000003" customHeight="1" x14ac:dyDescent="0.15">
      <c r="A13" s="74" t="s">
        <v>3</v>
      </c>
      <c r="B13" s="92" t="s">
        <v>12</v>
      </c>
      <c r="C13" s="69"/>
      <c r="D13" s="69"/>
      <c r="E13" s="69"/>
      <c r="F13" s="139"/>
      <c r="G13" s="140"/>
      <c r="H13" s="140"/>
      <c r="I13" s="140"/>
      <c r="J13" s="140"/>
      <c r="K13" s="140"/>
      <c r="L13" s="140"/>
      <c r="M13" s="140"/>
      <c r="N13" s="140"/>
      <c r="O13" s="140"/>
      <c r="P13" s="141"/>
      <c r="Q13" s="12"/>
      <c r="R13" s="12"/>
      <c r="S13" s="12"/>
    </row>
    <row r="14" spans="1:73" ht="39.950000000000003" customHeight="1" x14ac:dyDescent="0.15">
      <c r="A14" s="75"/>
      <c r="B14" s="96" t="s">
        <v>11</v>
      </c>
      <c r="C14" s="97"/>
      <c r="D14" s="97"/>
      <c r="E14" s="98"/>
      <c r="F14" s="139"/>
      <c r="G14" s="140"/>
      <c r="H14" s="140"/>
      <c r="I14" s="140"/>
      <c r="J14" s="140"/>
      <c r="K14" s="140"/>
      <c r="L14" s="140"/>
      <c r="M14" s="140"/>
      <c r="N14" s="140"/>
      <c r="O14" s="140"/>
      <c r="P14" s="141"/>
      <c r="Q14" s="12"/>
      <c r="R14" s="12"/>
      <c r="S14" s="12"/>
    </row>
    <row r="15" spans="1:73" ht="39.950000000000003" customHeight="1" x14ac:dyDescent="0.15">
      <c r="A15" s="75"/>
      <c r="B15" s="68" t="s">
        <v>1</v>
      </c>
      <c r="C15" s="69"/>
      <c r="D15" s="69"/>
      <c r="E15" s="70"/>
      <c r="F15" s="139"/>
      <c r="G15" s="140"/>
      <c r="H15" s="140"/>
      <c r="I15" s="140"/>
      <c r="J15" s="140"/>
      <c r="K15" s="140"/>
      <c r="L15" s="140"/>
      <c r="M15" s="140"/>
      <c r="N15" s="140"/>
      <c r="O15" s="140"/>
      <c r="P15" s="141"/>
      <c r="Q15" s="12"/>
      <c r="R15" s="12"/>
      <c r="S15" s="12"/>
    </row>
    <row r="16" spans="1:73" s="50" customFormat="1" ht="39.950000000000003" customHeight="1" x14ac:dyDescent="0.15">
      <c r="A16" s="76"/>
      <c r="B16" s="68" t="s">
        <v>118</v>
      </c>
      <c r="C16" s="69"/>
      <c r="D16" s="69"/>
      <c r="E16" s="70"/>
      <c r="F16" s="139"/>
      <c r="G16" s="140"/>
      <c r="H16" s="140"/>
      <c r="I16" s="140"/>
      <c r="J16" s="140"/>
      <c r="K16" s="140"/>
      <c r="L16" s="140"/>
      <c r="M16" s="140"/>
      <c r="N16" s="140"/>
      <c r="O16" s="140"/>
      <c r="P16" s="14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</row>
    <row r="17" spans="1:29" ht="39.950000000000003" customHeight="1" thickBot="1" x14ac:dyDescent="0.2">
      <c r="A17" s="99" t="s">
        <v>134</v>
      </c>
      <c r="B17" s="100"/>
      <c r="C17" s="100"/>
      <c r="D17" s="100"/>
      <c r="E17" s="101"/>
      <c r="F17" s="138"/>
      <c r="G17" s="138"/>
      <c r="H17" s="138"/>
      <c r="I17" s="138"/>
      <c r="J17" s="138"/>
      <c r="K17" s="138"/>
      <c r="L17" s="138"/>
      <c r="M17" s="88" t="s">
        <v>8</v>
      </c>
      <c r="N17" s="88"/>
      <c r="O17" s="88"/>
      <c r="P17" s="89"/>
      <c r="Q17" s="12"/>
      <c r="R17" s="12"/>
      <c r="S17" s="12"/>
    </row>
    <row r="18" spans="1:29" ht="30" customHeight="1" x14ac:dyDescent="0.15">
      <c r="A18" s="103" t="s">
        <v>14</v>
      </c>
      <c r="B18" s="104"/>
      <c r="C18" s="104"/>
      <c r="D18" s="104"/>
      <c r="E18" s="105"/>
      <c r="F18" s="106" t="s">
        <v>13</v>
      </c>
      <c r="G18" s="104"/>
      <c r="H18" s="104"/>
      <c r="I18" s="104"/>
      <c r="J18" s="104"/>
      <c r="K18" s="104"/>
      <c r="L18" s="105"/>
      <c r="M18" s="107" t="s">
        <v>120</v>
      </c>
      <c r="N18" s="108"/>
      <c r="O18" s="24" t="s">
        <v>86</v>
      </c>
      <c r="P18" s="57"/>
      <c r="Q18" s="54"/>
      <c r="R18" s="54"/>
      <c r="S18" s="54"/>
      <c r="T18" s="53"/>
      <c r="U18" s="53"/>
      <c r="V18" s="53"/>
      <c r="W18" s="53"/>
      <c r="X18" s="53"/>
      <c r="Y18" s="53"/>
      <c r="Z18" s="53"/>
      <c r="AA18" s="53"/>
      <c r="AB18" s="53"/>
      <c r="AC18" s="53"/>
    </row>
    <row r="19" spans="1:29" ht="14.25" customHeight="1" x14ac:dyDescent="0.15">
      <c r="A19" s="152"/>
      <c r="B19" s="153"/>
      <c r="C19" s="153"/>
      <c r="D19" s="153"/>
      <c r="E19" s="154"/>
      <c r="F19" s="165" t="s">
        <v>9</v>
      </c>
      <c r="G19" s="166"/>
      <c r="H19" s="162"/>
      <c r="I19" s="163"/>
      <c r="J19" s="163"/>
      <c r="K19" s="163"/>
      <c r="L19" s="164"/>
      <c r="M19" s="158"/>
      <c r="N19" s="159"/>
      <c r="O19" s="173"/>
      <c r="P19" s="188"/>
      <c r="Q19" s="55"/>
      <c r="R19" s="55"/>
      <c r="S19" s="55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29" ht="30" customHeight="1" x14ac:dyDescent="0.15">
      <c r="A20" s="155"/>
      <c r="B20" s="156"/>
      <c r="C20" s="156"/>
      <c r="D20" s="156"/>
      <c r="E20" s="157"/>
      <c r="F20" s="142"/>
      <c r="G20" s="143"/>
      <c r="H20" s="143"/>
      <c r="I20" s="143"/>
      <c r="J20" s="143"/>
      <c r="K20" s="143"/>
      <c r="L20" s="144"/>
      <c r="M20" s="160"/>
      <c r="N20" s="161"/>
      <c r="O20" s="175"/>
      <c r="P20" s="188"/>
      <c r="Q20" s="55"/>
      <c r="R20" s="55"/>
      <c r="S20" s="55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1:29" ht="14.25" customHeight="1" x14ac:dyDescent="0.15">
      <c r="A21" s="152"/>
      <c r="B21" s="153"/>
      <c r="C21" s="153"/>
      <c r="D21" s="153"/>
      <c r="E21" s="154"/>
      <c r="F21" s="165" t="s">
        <v>9</v>
      </c>
      <c r="G21" s="166"/>
      <c r="H21" s="162"/>
      <c r="I21" s="163"/>
      <c r="J21" s="163"/>
      <c r="K21" s="163"/>
      <c r="L21" s="164"/>
      <c r="M21" s="158"/>
      <c r="N21" s="159"/>
      <c r="O21" s="173"/>
      <c r="P21" s="188"/>
      <c r="Q21" s="55"/>
      <c r="R21" s="55"/>
      <c r="S21" s="55"/>
      <c r="T21" s="53"/>
      <c r="U21" s="53"/>
      <c r="V21" s="53"/>
      <c r="W21" s="53"/>
      <c r="X21" s="53"/>
      <c r="Y21" s="53"/>
      <c r="Z21" s="53"/>
      <c r="AA21" s="53"/>
      <c r="AB21" s="53"/>
      <c r="AC21" s="53"/>
    </row>
    <row r="22" spans="1:29" ht="30" customHeight="1" thickBot="1" x14ac:dyDescent="0.2">
      <c r="A22" s="155"/>
      <c r="B22" s="156"/>
      <c r="C22" s="156"/>
      <c r="D22" s="156"/>
      <c r="E22" s="157"/>
      <c r="F22" s="142"/>
      <c r="G22" s="143"/>
      <c r="H22" s="143"/>
      <c r="I22" s="143"/>
      <c r="J22" s="143"/>
      <c r="K22" s="143"/>
      <c r="L22" s="144"/>
      <c r="M22" s="171"/>
      <c r="N22" s="172"/>
      <c r="O22" s="174"/>
      <c r="P22" s="189"/>
      <c r="Q22" s="55"/>
      <c r="R22" s="55"/>
      <c r="S22" s="55"/>
      <c r="T22" s="53"/>
      <c r="U22" s="53"/>
      <c r="V22" s="53"/>
      <c r="W22" s="53"/>
      <c r="X22" s="53"/>
      <c r="Y22" s="53"/>
      <c r="Z22" s="53"/>
      <c r="AA22" s="53"/>
      <c r="AB22" s="53"/>
      <c r="AC22" s="53"/>
    </row>
    <row r="23" spans="1:29" ht="24.95" customHeight="1" x14ac:dyDescent="0.15">
      <c r="A23" s="132" t="s">
        <v>136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4"/>
      <c r="Q23" s="56"/>
      <c r="R23" s="56"/>
      <c r="S23" s="56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29" ht="12.75" customHeight="1" x14ac:dyDescent="0.15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7"/>
    </row>
    <row r="25" spans="1:29" ht="24.95" customHeight="1" x14ac:dyDescent="0.15">
      <c r="A25" s="51" t="s">
        <v>121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2"/>
      <c r="Q25" s="12"/>
      <c r="R25" s="12"/>
      <c r="S25" s="12"/>
    </row>
    <row r="26" spans="1:29" ht="57" customHeight="1" x14ac:dyDescent="0.15">
      <c r="A26" s="126" t="s">
        <v>100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8"/>
      <c r="Q26" s="37"/>
      <c r="R26" s="37"/>
      <c r="S26" s="37"/>
    </row>
    <row r="27" spans="1:29" ht="24.95" customHeight="1" thickBot="1" x14ac:dyDescent="0.2">
      <c r="A27" s="13" t="s">
        <v>115</v>
      </c>
      <c r="B27" s="14"/>
      <c r="C27" s="14"/>
      <c r="D27" s="1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25"/>
      <c r="R27" s="25"/>
      <c r="S27" s="25"/>
    </row>
  </sheetData>
  <sheetProtection algorithmName="SHA-512" hashValue="48xPrRCvLQgpcA6zLK2qh57/1ZlSiOgoyY2d9JzkV5N1HAixwoI86r50HmFN1ZUMIRVz7mEh3xmMfoSFBPn9tw==" saltValue="sTA/dEjOv3ZrTDyNRSLYhA==" spinCount="100000" sheet="1" objects="1" scenarios="1"/>
  <mergeCells count="42">
    <mergeCell ref="A18:E18"/>
    <mergeCell ref="A26:P26"/>
    <mergeCell ref="A21:E22"/>
    <mergeCell ref="M21:N22"/>
    <mergeCell ref="P21:P22"/>
    <mergeCell ref="H21:L21"/>
    <mergeCell ref="F22:L22"/>
    <mergeCell ref="F21:G21"/>
    <mergeCell ref="O21:O22"/>
    <mergeCell ref="O19:O20"/>
    <mergeCell ref="A23:P24"/>
    <mergeCell ref="B10:P10"/>
    <mergeCell ref="F13:P13"/>
    <mergeCell ref="F14:P14"/>
    <mergeCell ref="A19:E20"/>
    <mergeCell ref="M19:N20"/>
    <mergeCell ref="P19:P20"/>
    <mergeCell ref="F20:L20"/>
    <mergeCell ref="F18:L18"/>
    <mergeCell ref="H19:L19"/>
    <mergeCell ref="M18:N18"/>
    <mergeCell ref="F19:G19"/>
    <mergeCell ref="M17:P17"/>
    <mergeCell ref="C11:P11"/>
    <mergeCell ref="B12:P12"/>
    <mergeCell ref="F15:P15"/>
    <mergeCell ref="B15:E15"/>
    <mergeCell ref="A1:P1"/>
    <mergeCell ref="A2:J2"/>
    <mergeCell ref="B8:F8"/>
    <mergeCell ref="B9:F9"/>
    <mergeCell ref="B7:F7"/>
    <mergeCell ref="A3:F3"/>
    <mergeCell ref="A6:P6"/>
    <mergeCell ref="A11:A12"/>
    <mergeCell ref="B13:E13"/>
    <mergeCell ref="A17:E17"/>
    <mergeCell ref="F17:L17"/>
    <mergeCell ref="B14:E14"/>
    <mergeCell ref="B16:E16"/>
    <mergeCell ref="A13:A16"/>
    <mergeCell ref="F16:P16"/>
  </mergeCells>
  <phoneticPr fontId="2"/>
  <dataValidations count="4">
    <dataValidation type="list" allowBlank="1" showInputMessage="1" showErrorMessage="1" sqref="B9" xr:uid="{00000000-0002-0000-0100-000000000000}">
      <formula1>$U$9:$BO$9</formula1>
    </dataValidation>
    <dataValidation type="list" allowBlank="1" showInputMessage="1" showErrorMessage="1" sqref="B8" xr:uid="{00000000-0002-0000-0100-000001000000}">
      <formula1>$U$8:$X$8</formula1>
    </dataValidation>
    <dataValidation imeMode="halfAlpha" allowBlank="1" showInputMessage="1" showErrorMessage="1" sqref="C11 F17:L17 F15:S15 F16:P16" xr:uid="{00000000-0002-0000-0100-000002000000}"/>
    <dataValidation type="list" allowBlank="1" showInputMessage="1" showErrorMessage="1" sqref="B7:F7" xr:uid="{00000000-0002-0000-0100-000004000000}">
      <formula1>$U$7:$W$7</formula1>
    </dataValidation>
  </dataValidations>
  <printOptions horizontalCentered="1"/>
  <pageMargins left="0.39" right="0.65" top="0.55000000000000004" bottom="0.6" header="0.51181102362204722" footer="0.51181102362204722"/>
  <pageSetup paperSize="9" scale="9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Y48"/>
  <sheetViews>
    <sheetView view="pageBreakPreview" zoomScaleNormal="100" workbookViewId="0">
      <selection activeCell="A3" sqref="A3"/>
    </sheetView>
  </sheetViews>
  <sheetFormatPr defaultColWidth="10.625" defaultRowHeight="13.5" x14ac:dyDescent="0.15"/>
  <cols>
    <col min="1" max="1" width="10.625" style="19" customWidth="1"/>
    <col min="2" max="2" width="30.875" style="19" customWidth="1"/>
    <col min="3" max="4" width="10.625" style="19" customWidth="1"/>
    <col min="5" max="5" width="9" style="19" bestFit="1" customWidth="1"/>
    <col min="6" max="8" width="12.25" style="19" customWidth="1"/>
    <col min="9" max="9" width="17.625" style="19" customWidth="1"/>
    <col min="10" max="17" width="10.625" style="19" customWidth="1"/>
    <col min="18" max="18" width="9" customWidth="1"/>
    <col min="19" max="19" width="11.75" customWidth="1"/>
    <col min="20" max="20" width="13.25" style="19" customWidth="1"/>
    <col min="21" max="39" width="10.625" style="19"/>
    <col min="40" max="41" width="3.625" style="18" customWidth="1"/>
    <col min="42" max="16384" width="10.625" style="19"/>
  </cols>
  <sheetData>
    <row r="1" spans="1:51" s="17" customFormat="1" ht="17.25" x14ac:dyDescent="0.15">
      <c r="A1" s="185"/>
      <c r="B1" s="181" t="s">
        <v>72</v>
      </c>
      <c r="C1" s="181" t="s">
        <v>85</v>
      </c>
      <c r="D1" s="186" t="s">
        <v>4</v>
      </c>
      <c r="E1" s="187" t="s">
        <v>73</v>
      </c>
      <c r="F1" s="181" t="s">
        <v>64</v>
      </c>
      <c r="G1" s="179" t="s">
        <v>97</v>
      </c>
      <c r="H1" s="179" t="s">
        <v>98</v>
      </c>
      <c r="I1" s="179" t="s">
        <v>74</v>
      </c>
      <c r="J1" s="181" t="s">
        <v>75</v>
      </c>
      <c r="K1" s="181" t="s">
        <v>76</v>
      </c>
      <c r="L1" s="181" t="s">
        <v>77</v>
      </c>
      <c r="M1" s="181" t="s">
        <v>78</v>
      </c>
      <c r="N1" s="181" t="s">
        <v>99</v>
      </c>
      <c r="O1" s="181" t="s">
        <v>75</v>
      </c>
      <c r="P1" s="181" t="s">
        <v>1</v>
      </c>
      <c r="Q1" s="181" t="s">
        <v>118</v>
      </c>
      <c r="R1" s="182" t="s">
        <v>79</v>
      </c>
      <c r="S1" s="183"/>
      <c r="T1" s="183"/>
      <c r="U1" s="183"/>
      <c r="V1" s="184"/>
      <c r="W1" s="176" t="s">
        <v>80</v>
      </c>
      <c r="X1" s="177"/>
      <c r="Y1" s="178"/>
      <c r="AN1" s="18"/>
      <c r="AO1" s="18"/>
      <c r="AX1" s="18" t="s">
        <v>64</v>
      </c>
      <c r="AY1" s="18" t="s">
        <v>65</v>
      </c>
    </row>
    <row r="2" spans="1:51" s="17" customFormat="1" x14ac:dyDescent="0.15">
      <c r="A2" s="185"/>
      <c r="B2" s="181"/>
      <c r="C2" s="181"/>
      <c r="D2" s="186"/>
      <c r="E2" s="187"/>
      <c r="F2" s="181"/>
      <c r="G2" s="180"/>
      <c r="H2" s="180"/>
      <c r="I2" s="180"/>
      <c r="J2" s="181"/>
      <c r="K2" s="181"/>
      <c r="L2" s="181"/>
      <c r="M2" s="181"/>
      <c r="N2" s="181"/>
      <c r="O2" s="181"/>
      <c r="P2" s="181"/>
      <c r="Q2" s="181"/>
      <c r="R2" s="26" t="s">
        <v>86</v>
      </c>
      <c r="S2" s="41" t="s">
        <v>93</v>
      </c>
      <c r="T2" s="41" t="s">
        <v>101</v>
      </c>
      <c r="U2" s="41" t="s">
        <v>94</v>
      </c>
      <c r="V2" s="41"/>
      <c r="W2" s="40" t="s">
        <v>81</v>
      </c>
      <c r="X2" s="40" t="s">
        <v>82</v>
      </c>
      <c r="Y2" s="40" t="s">
        <v>83</v>
      </c>
      <c r="AN2" s="18"/>
      <c r="AO2" s="27"/>
      <c r="AX2" s="18" t="s">
        <v>17</v>
      </c>
      <c r="AY2" s="27" t="s">
        <v>102</v>
      </c>
    </row>
    <row r="3" spans="1:51" x14ac:dyDescent="0.15">
      <c r="A3" s="11"/>
      <c r="B3" s="11" t="str">
        <f>CONCATENATE(参加申込書!$A$2,参加申込書!$B$7)</f>
        <v>水道技術者専門別研修会</v>
      </c>
      <c r="C3" s="11">
        <f>参加申込書!B7</f>
        <v>0</v>
      </c>
      <c r="D3" s="11">
        <f>参加申込書!B8</f>
        <v>0</v>
      </c>
      <c r="E3" s="11" t="e">
        <f>VLOOKUP(F3,$AX$2:$AY$48,2,0)</f>
        <v>#N/A</v>
      </c>
      <c r="F3" s="19">
        <f>参加申込書!$B$9</f>
        <v>0</v>
      </c>
      <c r="G3" s="19">
        <f>参加申込書!$B$10</f>
        <v>0</v>
      </c>
      <c r="H3" s="19">
        <f>参加申込書!A19</f>
        <v>0</v>
      </c>
      <c r="I3" s="19" t="str">
        <f>CONCATENATE(G3,H3)</f>
        <v>00</v>
      </c>
      <c r="J3" s="19">
        <f>参加申込書!F20</f>
        <v>0</v>
      </c>
      <c r="K3" s="19">
        <f>参加申込書!H19</f>
        <v>0</v>
      </c>
      <c r="L3" s="19">
        <f>参加申込書!$C$11</f>
        <v>0</v>
      </c>
      <c r="M3" s="19">
        <f>参加申込書!$B$12</f>
        <v>0</v>
      </c>
      <c r="N3" s="19">
        <f>参加申込書!$F$13</f>
        <v>0</v>
      </c>
      <c r="O3" s="19">
        <f>参加申込書!$F$14</f>
        <v>0</v>
      </c>
      <c r="P3" s="19">
        <f>参加申込書!$F$15</f>
        <v>0</v>
      </c>
      <c r="Q3" s="19">
        <f>参加申込書!$F$16</f>
        <v>0</v>
      </c>
      <c r="R3" s="21">
        <f>参加申込書!O19</f>
        <v>0</v>
      </c>
      <c r="S3" s="21">
        <f>参加申込書!M19</f>
        <v>0</v>
      </c>
      <c r="U3" s="30">
        <f>参加申込書!P19</f>
        <v>0</v>
      </c>
      <c r="V3" s="29"/>
      <c r="AB3" s="19">
        <f>参加申込書!$F$17</f>
        <v>0</v>
      </c>
      <c r="AO3" s="27"/>
      <c r="AX3" s="18" t="s">
        <v>18</v>
      </c>
      <c r="AY3" s="27" t="s">
        <v>103</v>
      </c>
    </row>
    <row r="4" spans="1:51" x14ac:dyDescent="0.15">
      <c r="A4" s="11"/>
      <c r="B4" s="11" t="str">
        <f>CONCATENATE(参加申込書!$A$2,参加申込書!$B$7)</f>
        <v>水道技術者専門別研修会</v>
      </c>
      <c r="C4" s="11">
        <f>参加申込書!$B$7</f>
        <v>0</v>
      </c>
      <c r="D4" s="11">
        <f>参加申込書!$B$8</f>
        <v>0</v>
      </c>
      <c r="E4" s="11" t="e">
        <f>VLOOKUP(F4,$AX$2:$AY$48,2,0)</f>
        <v>#N/A</v>
      </c>
      <c r="F4" s="19">
        <f>参加申込書!$B$9</f>
        <v>0</v>
      </c>
      <c r="G4" s="19">
        <f>参加申込書!$B$10</f>
        <v>0</v>
      </c>
      <c r="H4" s="19">
        <f>参加申込書!A21</f>
        <v>0</v>
      </c>
      <c r="I4" s="19" t="str">
        <f>CONCATENATE(G4,H4)</f>
        <v>00</v>
      </c>
      <c r="J4" s="19">
        <f>参加申込書!F22</f>
        <v>0</v>
      </c>
      <c r="K4" s="19">
        <f>参加申込書!H21</f>
        <v>0</v>
      </c>
      <c r="L4" s="19">
        <f>参加申込書!$C$11</f>
        <v>0</v>
      </c>
      <c r="M4" s="19">
        <f>参加申込書!$B$12</f>
        <v>0</v>
      </c>
      <c r="N4" s="19">
        <f>参加申込書!$F$13</f>
        <v>0</v>
      </c>
      <c r="O4" s="19">
        <f>参加申込書!$F$14</f>
        <v>0</v>
      </c>
      <c r="P4" s="19">
        <f>参加申込書!$F$15</f>
        <v>0</v>
      </c>
      <c r="Q4" s="19">
        <f>参加申込書!$F$16</f>
        <v>0</v>
      </c>
      <c r="R4" s="21">
        <f>参加申込書!O21</f>
        <v>0</v>
      </c>
      <c r="S4" s="21">
        <f>参加申込書!M21</f>
        <v>0</v>
      </c>
      <c r="U4" s="30">
        <f>参加申込書!P21</f>
        <v>0</v>
      </c>
      <c r="V4" s="29"/>
      <c r="AB4" s="19">
        <f>参加申込書!$F$17</f>
        <v>0</v>
      </c>
      <c r="AO4" s="27"/>
      <c r="AX4" s="18" t="s">
        <v>19</v>
      </c>
      <c r="AY4" s="27" t="s">
        <v>104</v>
      </c>
    </row>
    <row r="5" spans="1:51" x14ac:dyDescent="0.15">
      <c r="R5" s="21"/>
      <c r="S5" s="21"/>
      <c r="AO5" s="27"/>
      <c r="AX5" s="18" t="s">
        <v>20</v>
      </c>
      <c r="AY5" s="27" t="s">
        <v>105</v>
      </c>
    </row>
    <row r="6" spans="1:51" x14ac:dyDescent="0.15">
      <c r="R6" s="21"/>
      <c r="S6" s="21"/>
      <c r="AO6" s="27"/>
      <c r="AX6" s="18" t="s">
        <v>21</v>
      </c>
      <c r="AY6" s="27" t="s">
        <v>106</v>
      </c>
    </row>
    <row r="7" spans="1:51" x14ac:dyDescent="0.15">
      <c r="R7" s="21"/>
      <c r="S7" s="21"/>
      <c r="AO7" s="27"/>
      <c r="AX7" s="18" t="s">
        <v>22</v>
      </c>
      <c r="AY7" s="27" t="s">
        <v>107</v>
      </c>
    </row>
    <row r="8" spans="1:51" x14ac:dyDescent="0.15">
      <c r="R8" s="21"/>
      <c r="S8" s="21"/>
      <c r="AO8" s="27"/>
      <c r="AX8" s="18" t="s">
        <v>23</v>
      </c>
      <c r="AY8" s="27" t="s">
        <v>108</v>
      </c>
    </row>
    <row r="9" spans="1:51" x14ac:dyDescent="0.15">
      <c r="R9" s="21"/>
      <c r="S9" s="21"/>
      <c r="AO9" s="27"/>
      <c r="AX9" s="18" t="s">
        <v>24</v>
      </c>
      <c r="AY9" s="27" t="s">
        <v>109</v>
      </c>
    </row>
    <row r="10" spans="1:51" x14ac:dyDescent="0.15">
      <c r="R10" s="21"/>
      <c r="S10" s="21"/>
      <c r="AO10" s="27"/>
      <c r="AX10" s="18" t="s">
        <v>25</v>
      </c>
      <c r="AY10" s="27" t="s">
        <v>110</v>
      </c>
    </row>
    <row r="11" spans="1:51" x14ac:dyDescent="0.15">
      <c r="R11" s="21"/>
      <c r="S11" s="21"/>
      <c r="AX11" s="18" t="s">
        <v>26</v>
      </c>
      <c r="AY11" s="18">
        <v>10</v>
      </c>
    </row>
    <row r="12" spans="1:51" x14ac:dyDescent="0.15">
      <c r="R12" s="21"/>
      <c r="S12" s="21"/>
      <c r="AX12" s="18" t="s">
        <v>27</v>
      </c>
      <c r="AY12" s="18">
        <v>11</v>
      </c>
    </row>
    <row r="13" spans="1:51" x14ac:dyDescent="0.15">
      <c r="R13" s="21"/>
      <c r="S13" s="21"/>
      <c r="AX13" s="18" t="s">
        <v>28</v>
      </c>
      <c r="AY13" s="18">
        <v>12</v>
      </c>
    </row>
    <row r="14" spans="1:51" x14ac:dyDescent="0.15">
      <c r="R14" s="21"/>
      <c r="S14" s="21"/>
      <c r="AX14" s="18" t="s">
        <v>29</v>
      </c>
      <c r="AY14" s="18">
        <v>13</v>
      </c>
    </row>
    <row r="15" spans="1:51" x14ac:dyDescent="0.15">
      <c r="R15" s="21"/>
      <c r="S15" s="21"/>
      <c r="AX15" s="18" t="s">
        <v>30</v>
      </c>
      <c r="AY15" s="18">
        <v>14</v>
      </c>
    </row>
    <row r="16" spans="1:51" x14ac:dyDescent="0.15">
      <c r="R16" s="21"/>
      <c r="S16" s="21"/>
      <c r="AX16" s="18" t="s">
        <v>31</v>
      </c>
      <c r="AY16" s="18">
        <v>15</v>
      </c>
    </row>
    <row r="17" spans="18:51" x14ac:dyDescent="0.15">
      <c r="R17" s="21"/>
      <c r="S17" s="21"/>
      <c r="AX17" s="18" t="s">
        <v>32</v>
      </c>
      <c r="AY17" s="18">
        <v>16</v>
      </c>
    </row>
    <row r="18" spans="18:51" x14ac:dyDescent="0.15">
      <c r="R18" s="21"/>
      <c r="S18" s="21"/>
      <c r="AX18" s="18" t="s">
        <v>33</v>
      </c>
      <c r="AY18" s="18">
        <v>17</v>
      </c>
    </row>
    <row r="19" spans="18:51" x14ac:dyDescent="0.15">
      <c r="R19" s="21"/>
      <c r="S19" s="21"/>
      <c r="AX19" s="18" t="s">
        <v>34</v>
      </c>
      <c r="AY19" s="18">
        <v>18</v>
      </c>
    </row>
    <row r="20" spans="18:51" x14ac:dyDescent="0.15">
      <c r="R20" s="21"/>
      <c r="S20" s="21"/>
      <c r="AX20" s="18" t="s">
        <v>35</v>
      </c>
      <c r="AY20" s="18">
        <v>19</v>
      </c>
    </row>
    <row r="21" spans="18:51" x14ac:dyDescent="0.15">
      <c r="R21" s="21"/>
      <c r="S21" s="21"/>
      <c r="AX21" s="18" t="s">
        <v>36</v>
      </c>
      <c r="AY21" s="18">
        <v>20</v>
      </c>
    </row>
    <row r="22" spans="18:51" x14ac:dyDescent="0.15">
      <c r="R22" s="21"/>
      <c r="S22" s="21"/>
      <c r="AX22" s="18" t="s">
        <v>37</v>
      </c>
      <c r="AY22" s="18">
        <v>21</v>
      </c>
    </row>
    <row r="23" spans="18:51" x14ac:dyDescent="0.15">
      <c r="R23" s="21"/>
      <c r="S23" s="21"/>
      <c r="AX23" s="18" t="s">
        <v>38</v>
      </c>
      <c r="AY23" s="18">
        <v>22</v>
      </c>
    </row>
    <row r="24" spans="18:51" x14ac:dyDescent="0.15">
      <c r="R24" s="21"/>
      <c r="S24" s="21"/>
      <c r="AX24" s="18" t="s">
        <v>39</v>
      </c>
      <c r="AY24" s="18">
        <v>23</v>
      </c>
    </row>
    <row r="25" spans="18:51" x14ac:dyDescent="0.15">
      <c r="R25" s="21"/>
      <c r="S25" s="21"/>
      <c r="AX25" s="18" t="s">
        <v>40</v>
      </c>
      <c r="AY25" s="18">
        <v>24</v>
      </c>
    </row>
    <row r="26" spans="18:51" x14ac:dyDescent="0.15">
      <c r="R26" s="21"/>
      <c r="S26" s="21"/>
      <c r="AX26" s="18" t="s">
        <v>41</v>
      </c>
      <c r="AY26" s="18">
        <v>25</v>
      </c>
    </row>
    <row r="27" spans="18:51" x14ac:dyDescent="0.15">
      <c r="R27" s="21"/>
      <c r="S27" s="21"/>
      <c r="AX27" s="18" t="s">
        <v>42</v>
      </c>
      <c r="AY27" s="18">
        <v>26</v>
      </c>
    </row>
    <row r="28" spans="18:51" x14ac:dyDescent="0.15">
      <c r="R28" s="21"/>
      <c r="S28" s="21"/>
      <c r="AX28" s="18" t="s">
        <v>43</v>
      </c>
      <c r="AY28" s="18">
        <v>27</v>
      </c>
    </row>
    <row r="29" spans="18:51" x14ac:dyDescent="0.15">
      <c r="R29" s="21"/>
      <c r="S29" s="21"/>
      <c r="AX29" s="18" t="s">
        <v>44</v>
      </c>
      <c r="AY29" s="18">
        <v>28</v>
      </c>
    </row>
    <row r="30" spans="18:51" x14ac:dyDescent="0.15">
      <c r="R30" s="21"/>
      <c r="S30" s="21"/>
      <c r="AX30" s="18" t="s">
        <v>45</v>
      </c>
      <c r="AY30" s="18">
        <v>29</v>
      </c>
    </row>
    <row r="31" spans="18:51" x14ac:dyDescent="0.15">
      <c r="R31" s="21"/>
      <c r="S31" s="21"/>
      <c r="AX31" s="18" t="s">
        <v>46</v>
      </c>
      <c r="AY31" s="18">
        <v>30</v>
      </c>
    </row>
    <row r="32" spans="18:51" x14ac:dyDescent="0.15">
      <c r="R32" s="21"/>
      <c r="S32" s="21"/>
      <c r="AX32" s="18" t="s">
        <v>47</v>
      </c>
      <c r="AY32" s="18">
        <v>31</v>
      </c>
    </row>
    <row r="33" spans="18:51" x14ac:dyDescent="0.15">
      <c r="R33" s="21"/>
      <c r="S33" s="21"/>
      <c r="AX33" s="18" t="s">
        <v>48</v>
      </c>
      <c r="AY33" s="18">
        <v>32</v>
      </c>
    </row>
    <row r="34" spans="18:51" x14ac:dyDescent="0.15">
      <c r="R34" s="21"/>
      <c r="S34" s="21"/>
      <c r="AX34" s="18" t="s">
        <v>49</v>
      </c>
      <c r="AY34" s="18">
        <v>33</v>
      </c>
    </row>
    <row r="35" spans="18:51" x14ac:dyDescent="0.15">
      <c r="R35" s="21"/>
      <c r="S35" s="21"/>
      <c r="AX35" s="18" t="s">
        <v>50</v>
      </c>
      <c r="AY35" s="18">
        <v>34</v>
      </c>
    </row>
    <row r="36" spans="18:51" x14ac:dyDescent="0.15">
      <c r="R36" s="21"/>
      <c r="S36" s="21"/>
      <c r="AX36" s="18" t="s">
        <v>51</v>
      </c>
      <c r="AY36" s="18">
        <v>35</v>
      </c>
    </row>
    <row r="37" spans="18:51" x14ac:dyDescent="0.15">
      <c r="R37" s="21"/>
      <c r="S37" s="21"/>
      <c r="AX37" s="18" t="s">
        <v>52</v>
      </c>
      <c r="AY37" s="18">
        <v>36</v>
      </c>
    </row>
    <row r="38" spans="18:51" x14ac:dyDescent="0.15">
      <c r="R38" s="21"/>
      <c r="S38" s="21"/>
      <c r="AX38" s="18" t="s">
        <v>53</v>
      </c>
      <c r="AY38" s="18">
        <v>37</v>
      </c>
    </row>
    <row r="39" spans="18:51" x14ac:dyDescent="0.15">
      <c r="R39" s="21"/>
      <c r="S39" s="21"/>
      <c r="AX39" s="18" t="s">
        <v>54</v>
      </c>
      <c r="AY39" s="18">
        <v>38</v>
      </c>
    </row>
    <row r="40" spans="18:51" x14ac:dyDescent="0.15">
      <c r="R40" s="21"/>
      <c r="S40" s="21"/>
      <c r="AX40" s="18" t="s">
        <v>55</v>
      </c>
      <c r="AY40" s="18">
        <v>39</v>
      </c>
    </row>
    <row r="41" spans="18:51" x14ac:dyDescent="0.15">
      <c r="R41" s="21"/>
      <c r="S41" s="21"/>
      <c r="AX41" s="18" t="s">
        <v>56</v>
      </c>
      <c r="AY41" s="18">
        <v>40</v>
      </c>
    </row>
    <row r="42" spans="18:51" x14ac:dyDescent="0.15">
      <c r="R42" s="21"/>
      <c r="S42" s="21"/>
      <c r="AX42" s="18" t="s">
        <v>57</v>
      </c>
      <c r="AY42" s="18">
        <v>41</v>
      </c>
    </row>
    <row r="43" spans="18:51" x14ac:dyDescent="0.15">
      <c r="R43" s="21"/>
      <c r="S43" s="21"/>
      <c r="AX43" s="18" t="s">
        <v>58</v>
      </c>
      <c r="AY43" s="18">
        <v>42</v>
      </c>
    </row>
    <row r="44" spans="18:51" x14ac:dyDescent="0.15">
      <c r="R44" s="21"/>
      <c r="S44" s="21"/>
      <c r="AX44" s="18" t="s">
        <v>59</v>
      </c>
      <c r="AY44" s="18">
        <v>43</v>
      </c>
    </row>
    <row r="45" spans="18:51" x14ac:dyDescent="0.15">
      <c r="R45" s="21"/>
      <c r="S45" s="21"/>
      <c r="AX45" s="18" t="s">
        <v>66</v>
      </c>
      <c r="AY45" s="18">
        <v>44</v>
      </c>
    </row>
    <row r="46" spans="18:51" x14ac:dyDescent="0.15">
      <c r="R46" s="21"/>
      <c r="S46" s="21"/>
      <c r="AX46" s="18" t="s">
        <v>67</v>
      </c>
      <c r="AY46" s="18">
        <v>45</v>
      </c>
    </row>
    <row r="47" spans="18:51" x14ac:dyDescent="0.15">
      <c r="R47" s="21"/>
      <c r="S47" s="21"/>
      <c r="AX47" s="18" t="s">
        <v>62</v>
      </c>
      <c r="AY47" s="18">
        <v>46</v>
      </c>
    </row>
    <row r="48" spans="18:51" x14ac:dyDescent="0.15">
      <c r="AX48" s="18" t="s">
        <v>63</v>
      </c>
      <c r="AY48" s="18">
        <v>47</v>
      </c>
    </row>
  </sheetData>
  <sheetProtection algorithmName="SHA-512" hashValue="uBzeRxWQcdXIGMcHTxO+jAhIVRVtJ/1GESrkOQVg7yFF6An1vv0l5TaGZ5LYqKjhX8G5L8Lplg6RBOoYHZP/XA==" saltValue="Mj1i9NCP69XJj0PNIF4s4A==" spinCount="100000" sheet="1" objects="1" scenarios="1"/>
  <autoFilter ref="A2:L2" xr:uid="{00000000-0009-0000-0000-000002000000}"/>
  <mergeCells count="19">
    <mergeCell ref="G1:G2"/>
    <mergeCell ref="H1:H2"/>
    <mergeCell ref="A1:A2"/>
    <mergeCell ref="B1:B2"/>
    <mergeCell ref="C1:C2"/>
    <mergeCell ref="D1:D2"/>
    <mergeCell ref="E1:E2"/>
    <mergeCell ref="F1:F2"/>
    <mergeCell ref="W1:Y1"/>
    <mergeCell ref="I1:I2"/>
    <mergeCell ref="J1:J2"/>
    <mergeCell ref="K1:K2"/>
    <mergeCell ref="L1:L2"/>
    <mergeCell ref="R1:V1"/>
    <mergeCell ref="O1:O2"/>
    <mergeCell ref="P1:P2"/>
    <mergeCell ref="M1:M2"/>
    <mergeCell ref="N1:N2"/>
    <mergeCell ref="Q1:Q2"/>
  </mergeCells>
  <phoneticPr fontId="2"/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※記入しないで下さい（事務局用）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kenshu-03</cp:lastModifiedBy>
  <cp:lastPrinted>2021-08-10T04:21:24Z</cp:lastPrinted>
  <dcterms:created xsi:type="dcterms:W3CDTF">2011-12-01T07:53:32Z</dcterms:created>
  <dcterms:modified xsi:type="dcterms:W3CDTF">2021-08-25T07:50:41Z</dcterms:modified>
</cp:coreProperties>
</file>