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fs\420.研修国際部研修課\本部\01研修会関係\00-02開催案内\開催案内　令和０３年度\03.開催案内（令和３年度後期）\HP用\03.参加申込書\"/>
    </mc:Choice>
  </mc:AlternateContent>
  <xr:revisionPtr revIDLastSave="0" documentId="13_ncr:1_{36449406-F3DE-4A63-8708-714A3030DE55}" xr6:coauthVersionLast="36" xr6:coauthVersionMax="36" xr10:uidLastSave="{00000000-0000-0000-0000-000000000000}"/>
  <workbookProtection workbookAlgorithmName="SHA-512" workbookHashValue="XxyWB9AUyUYZddktBGDPccLiInXodfQUabGqo19q2/a/VpFbsXjmuxRPkMcBz2iNca5dNisruvUwOfeecXAw/Q==" workbookSaltValue="D+M7+h2xULK/IZOwijvbEw==" workbookSpinCount="100000" lockStructure="1"/>
  <bookViews>
    <workbookView xWindow="240" yWindow="75" windowWidth="11715" windowHeight="7995" activeTab="1" xr2:uid="{00000000-000D-0000-FFFF-FFFF00000000}"/>
  </bookViews>
  <sheets>
    <sheet name="記入例" sheetId="4" r:id="rId1"/>
    <sheet name="参加申込書" sheetId="1" r:id="rId2"/>
    <sheet name="※記入しないで下さい（事務局用）" sheetId="2" r:id="rId3"/>
  </sheets>
  <definedNames>
    <definedName name="_xlnm._FilterDatabase" localSheetId="2" hidden="1">'※記入しないで下さい（事務局用）'!$A$2:$K$2</definedName>
    <definedName name="_xlnm.Print_Area" localSheetId="2">'※記入しないで下さい（事務局用）'!$A$1:$AA$4</definedName>
    <definedName name="_xlnm.Print_Area" localSheetId="0">記入例!$A$1:$O$26</definedName>
    <definedName name="_xlnm.Print_Area" localSheetId="1">参加申込書!$A$1:$O$26</definedName>
  </definedNames>
  <calcPr calcId="191029"/>
</workbook>
</file>

<file path=xl/calcChain.xml><?xml version="1.0" encoding="utf-8"?>
<calcChain xmlns="http://schemas.openxmlformats.org/spreadsheetml/2006/main">
  <c r="G4" i="2" l="1"/>
  <c r="B3" i="2" l="1"/>
  <c r="R4" i="2" l="1"/>
  <c r="R3" i="2"/>
  <c r="S4" i="2" l="1"/>
  <c r="Q4" i="2"/>
  <c r="P4" i="2"/>
  <c r="O4" i="2"/>
  <c r="N4" i="2"/>
  <c r="M4" i="2"/>
  <c r="L4" i="2"/>
  <c r="K4" i="2"/>
  <c r="J4" i="2"/>
  <c r="H4" i="2"/>
  <c r="F4" i="2"/>
  <c r="D4" i="2"/>
  <c r="B4" i="2"/>
  <c r="S3" i="2"/>
  <c r="Q3" i="2"/>
  <c r="P3" i="2"/>
  <c r="O3" i="2"/>
  <c r="N3" i="2"/>
  <c r="M3" i="2"/>
  <c r="L3" i="2"/>
  <c r="K3" i="2"/>
  <c r="J3" i="2"/>
  <c r="H3" i="2"/>
  <c r="G3" i="2"/>
  <c r="F3" i="2"/>
  <c r="E3" i="2" s="1"/>
  <c r="D3" i="2"/>
  <c r="I4" i="2" l="1"/>
  <c r="I3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研修課</author>
  </authors>
  <commentList>
    <comment ref="B5" authorId="0" shapeId="0" xr:uid="{4DD789D9-A4F8-469B-AB5E-76B79A34EA6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  <comment ref="B7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研修課</author>
  </authors>
  <commentList>
    <comment ref="B5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  <comment ref="B7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  <comment ref="B8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プルダウンメニューより選択してください。</t>
        </r>
      </text>
    </comment>
  </commentList>
</comments>
</file>

<file path=xl/sharedStrings.xml><?xml version="1.0" encoding="utf-8"?>
<sst xmlns="http://schemas.openxmlformats.org/spreadsheetml/2006/main" count="256" uniqueCount="124">
  <si>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</si>
  <si>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</si>
  <si>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</si>
  <si>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申込担当者</t>
    <rPh sb="0" eb="2">
      <t>モウシコミ</t>
    </rPh>
    <rPh sb="2" eb="5">
      <t>タントウシャ</t>
    </rPh>
    <phoneticPr fontId="2"/>
  </si>
  <si>
    <t>会員種別</t>
    <rPh sb="0" eb="2">
      <t>カイイン</t>
    </rPh>
    <rPh sb="2" eb="4">
      <t>シュベツ</t>
    </rPh>
    <phoneticPr fontId="2"/>
  </si>
  <si>
    <t>正会員</t>
    <rPh sb="0" eb="3">
      <t>セイカイイン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</si>
  <si>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</si>
  <si>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</si>
  <si>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（予定）</t>
    <rPh sb="1" eb="3">
      <t>ヨテイ</t>
    </rPh>
    <phoneticPr fontId="2"/>
  </si>
  <si>
    <t>ふりがな</t>
    <phoneticPr fontId="2"/>
  </si>
  <si>
    <t>勤務先名</t>
    <rPh sb="0" eb="3">
      <t>キンムサキ</t>
    </rPh>
    <rPh sb="3" eb="4">
      <t>メイ</t>
    </rPh>
    <phoneticPr fontId="2"/>
  </si>
  <si>
    <t>会　　　　　　　　場</t>
    <rPh sb="0" eb="1">
      <t>カイ</t>
    </rPh>
    <rPh sb="9" eb="10">
      <t>バ</t>
    </rPh>
    <phoneticPr fontId="2"/>
  </si>
  <si>
    <t>氏　　　名</t>
    <rPh sb="0" eb="1">
      <t>シ</t>
    </rPh>
    <rPh sb="4" eb="5">
      <t>メイ</t>
    </rPh>
    <phoneticPr fontId="2"/>
  </si>
  <si>
    <t>所　　　属
（部課名）</t>
    <rPh sb="0" eb="1">
      <t>トコロ</t>
    </rPh>
    <rPh sb="4" eb="5">
      <t>ゾク</t>
    </rPh>
    <rPh sb="7" eb="9">
      <t>ブカ</t>
    </rPh>
    <rPh sb="9" eb="10">
      <t>メイ</t>
    </rPh>
    <phoneticPr fontId="2"/>
  </si>
  <si>
    <t>参　加　者　氏　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2"/>
  </si>
  <si>
    <t>所属部課名・役職名</t>
    <rPh sb="0" eb="2">
      <t>ショゾク</t>
    </rPh>
    <rPh sb="2" eb="3">
      <t>ブ</t>
    </rPh>
    <rPh sb="3" eb="5">
      <t>カメイ</t>
    </rPh>
    <rPh sb="6" eb="9">
      <t>ヤクショクメイ</t>
    </rPh>
    <phoneticPr fontId="2"/>
  </si>
  <si>
    <t>都道府県名</t>
    <rPh sb="0" eb="4">
      <t>トドウフケン</t>
    </rPh>
    <rPh sb="4" eb="5">
      <t>メイ</t>
    </rPh>
    <phoneticPr fontId="2"/>
  </si>
  <si>
    <t>非会員</t>
    <rPh sb="0" eb="3">
      <t>ヒカイイン</t>
    </rPh>
    <phoneticPr fontId="2"/>
  </si>
  <si>
    <t>北海道</t>
    <rPh sb="0" eb="3">
      <t>ホッカイドウ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</si>
  <si>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</si>
  <si>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</si>
  <si>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青森県</t>
    <rPh sb="0" eb="3">
      <t>アオモリケン</t>
    </rPh>
    <phoneticPr fontId="2"/>
  </si>
  <si>
    <t>山形県</t>
    <rPh sb="0" eb="3">
      <t>ヤマガタケン</t>
    </rPh>
    <phoneticPr fontId="2"/>
  </si>
  <si>
    <t>秋田県</t>
    <rPh sb="0" eb="3">
      <t>アキタケン</t>
    </rPh>
    <phoneticPr fontId="2"/>
  </si>
  <si>
    <t>岩手県</t>
    <rPh sb="0" eb="3">
      <t>イワテケン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</si>
  <si>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</si>
  <si>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</si>
  <si>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</si>
  <si>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</si>
  <si>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</si>
  <si>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</si>
  <si>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</si>
  <si>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山梨県</t>
    <rPh sb="0" eb="3">
      <t>ヤマナシケン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</si>
  <si>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</si>
  <si>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</si>
  <si>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</si>
  <si>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</si>
  <si>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</si>
  <si>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</si>
  <si>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富山県</t>
    <rPh sb="0" eb="3">
      <t>トヤマケン</t>
    </rPh>
    <phoneticPr fontId="2"/>
  </si>
  <si>
    <t>長野県</t>
    <rPh sb="0" eb="3">
      <t>ナガノケン</t>
    </rPh>
    <phoneticPr fontId="2"/>
  </si>
  <si>
    <t>新潟県</t>
    <rPh sb="0" eb="3">
      <t>ニイガタケン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</si>
  <si>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</si>
  <si>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</si>
  <si>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</si>
  <si>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</si>
  <si>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</si>
  <si>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</si>
  <si>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広島県</t>
    <rPh sb="0" eb="3">
      <t>ヒロシマケン</t>
    </rPh>
    <phoneticPr fontId="2"/>
  </si>
  <si>
    <t>岡山県</t>
    <rPh sb="0" eb="3">
      <t>オカヤマケン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</si>
  <si>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</si>
  <si>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</si>
  <si>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</si>
  <si>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</si>
  <si>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</si>
  <si>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</si>
  <si>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</si>
  <si>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</si>
  <si>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</si>
  <si>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</si>
  <si>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</si>
  <si>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熊本県</t>
    <rPh sb="0" eb="2">
      <t>クマモト</t>
    </rPh>
    <rPh sb="2" eb="3">
      <t>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</si>
  <si>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</si>
  <si>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</si>
  <si>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</si>
  <si>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都道府県</t>
    <rPh sb="0" eb="4">
      <t>トドウフケン</t>
    </rPh>
    <phoneticPr fontId="2"/>
  </si>
  <si>
    <t>NO</t>
    <phoneticPr fontId="2"/>
  </si>
  <si>
    <t>熊本県</t>
    <rPh sb="0" eb="3">
      <t>クマモトケン</t>
    </rPh>
    <phoneticPr fontId="2"/>
  </si>
  <si>
    <t>宮崎県</t>
    <rPh sb="0" eb="2">
      <t>ミヤザキ</t>
    </rPh>
    <rPh sb="2" eb="3">
      <t>ケン</t>
    </rPh>
    <phoneticPr fontId="2"/>
  </si>
  <si>
    <t>大阪会場</t>
    <rPh sb="0" eb="2">
      <t>オオサカ</t>
    </rPh>
    <rPh sb="2" eb="4">
      <t>カイジョウ</t>
    </rPh>
    <phoneticPr fontId="2"/>
  </si>
  <si>
    <t>佐藤　一郎</t>
    <rPh sb="0" eb="2">
      <t>サトウ</t>
    </rPh>
    <rPh sb="3" eb="5">
      <t>イチロウ</t>
    </rPh>
    <phoneticPr fontId="2"/>
  </si>
  <si>
    <t>佐藤　二郎</t>
    <rPh sb="0" eb="2">
      <t>サトウ</t>
    </rPh>
    <rPh sb="3" eb="5">
      <t>ジロウ</t>
    </rPh>
    <phoneticPr fontId="2"/>
  </si>
  <si>
    <t>102-0074</t>
    <phoneticPr fontId="2"/>
  </si>
  <si>
    <t>03-3264-2462</t>
    <phoneticPr fontId="2"/>
  </si>
  <si>
    <t>さとう　じろう</t>
    <phoneticPr fontId="2"/>
  </si>
  <si>
    <t>東京会場</t>
    <rPh sb="0" eb="2">
      <t>トウキョウ</t>
    </rPh>
    <rPh sb="2" eb="4">
      <t>カイジョウ</t>
    </rPh>
    <phoneticPr fontId="2"/>
  </si>
  <si>
    <t>水道経験</t>
    <rPh sb="0" eb="2">
      <t>スイドウ</t>
    </rPh>
    <rPh sb="2" eb="4">
      <t>ケイケン</t>
    </rPh>
    <phoneticPr fontId="2"/>
  </si>
  <si>
    <t>研修会名</t>
    <rPh sb="0" eb="2">
      <t>ケンシュウ</t>
    </rPh>
    <rPh sb="2" eb="3">
      <t>カイ</t>
    </rPh>
    <rPh sb="3" eb="4">
      <t>メイ</t>
    </rPh>
    <phoneticPr fontId="2"/>
  </si>
  <si>
    <t>会場</t>
    <rPh sb="0" eb="2">
      <t>カイジョウ</t>
    </rPh>
    <phoneticPr fontId="2"/>
  </si>
  <si>
    <t>都道府県
ＮＯ</t>
    <rPh sb="0" eb="4">
      <t>トドウフケン</t>
    </rPh>
    <phoneticPr fontId="2"/>
  </si>
  <si>
    <t>勤務先＋所属・役職</t>
    <rPh sb="0" eb="3">
      <t>キンムサキ</t>
    </rPh>
    <rPh sb="4" eb="6">
      <t>ショゾク</t>
    </rPh>
    <rPh sb="7" eb="9">
      <t>ヤクショク</t>
    </rPh>
    <phoneticPr fontId="2"/>
  </si>
  <si>
    <t>氏名</t>
    <rPh sb="0" eb="2">
      <t>シメイ</t>
    </rPh>
    <phoneticPr fontId="2"/>
  </si>
  <si>
    <t>氏名（ふりがな）</t>
    <rPh sb="0" eb="2">
      <t>シメイ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</si>
  <si>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</si>
  <si>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</si>
  <si>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その他</t>
    <rPh sb="2" eb="3">
      <t>タ</t>
    </rPh>
    <phoneticPr fontId="2"/>
  </si>
  <si>
    <t>勤務先</t>
    <rPh sb="0" eb="3">
      <t>キンムサキ</t>
    </rPh>
    <phoneticPr fontId="2"/>
  </si>
  <si>
    <t>所属・役職</t>
    <rPh sb="0" eb="2">
      <t>ショゾク</t>
    </rPh>
    <rPh sb="3" eb="5">
      <t>ヤクショク</t>
    </rPh>
    <phoneticPr fontId="2"/>
  </si>
  <si>
    <t>〔宛  先〕　日本水道協会　研修国際部研修課
〔電  話〕　０３－３２６４－２４６２
〔E-mail〕　kenshukai@jwwa.or.jp</t>
    <rPh sb="1" eb="2">
      <t>アテ</t>
    </rPh>
    <rPh sb="4" eb="5">
      <t>サキ</t>
    </rPh>
    <rPh sb="7" eb="9">
      <t>ニホン</t>
    </rPh>
    <rPh sb="9" eb="11">
      <t>スイドウ</t>
    </rPh>
    <rPh sb="11" eb="13">
      <t>キョウカイ</t>
    </rPh>
    <rPh sb="14" eb="19">
      <t>ケンシュウコクサイブ</t>
    </rPh>
    <rPh sb="19" eb="22">
      <t>ケンシュウカ</t>
    </rPh>
    <rPh sb="24" eb="25">
      <t>デン</t>
    </rPh>
    <rPh sb="27" eb="28">
      <t>ハナシ</t>
    </rPh>
    <phoneticPr fontId="2"/>
  </si>
  <si>
    <t>秋田県</t>
    <rPh sb="0" eb="2">
      <t>アキタ</t>
    </rPh>
    <rPh sb="2" eb="3">
      <t>ケン</t>
    </rPh>
    <phoneticPr fontId="2"/>
  </si>
  <si>
    <t>申込者所属</t>
    <rPh sb="0" eb="3">
      <t>モウシコミシャ</t>
    </rPh>
    <rPh sb="3" eb="5">
      <t>ショゾク</t>
    </rPh>
    <phoneticPr fontId="2"/>
  </si>
  <si>
    <t>職種</t>
    <rPh sb="0" eb="2">
      <t>ショクシュ</t>
    </rPh>
    <phoneticPr fontId="2"/>
  </si>
  <si>
    <t>水道経験年数</t>
    <rPh sb="0" eb="2">
      <t>スイドウ</t>
    </rPh>
    <rPh sb="2" eb="4">
      <t>ケイケン</t>
    </rPh>
    <rPh sb="4" eb="6">
      <t>ネンスウ</t>
    </rPh>
    <phoneticPr fontId="2"/>
  </si>
  <si>
    <t>01</t>
    <phoneticPr fontId="2"/>
  </si>
  <si>
    <t>02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</si>
  <si>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</si>
  <si>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</si>
  <si>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</si>
  <si>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</si>
  <si>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</si>
  <si>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</si>
  <si>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参加費振込予定日
（入力例：2015/12/12）</t>
    <rPh sb="0" eb="3">
      <t>サンカヒ</t>
    </rPh>
    <rPh sb="3" eb="5">
      <t>フリコミ</t>
    </rPh>
    <rPh sb="5" eb="7">
      <t>ヨテイ</t>
    </rPh>
    <rPh sb="7" eb="8">
      <t>ビ</t>
    </rPh>
    <rPh sb="10" eb="12">
      <t>ニュウリョク</t>
    </rPh>
    <rPh sb="12" eb="13">
      <t>レイ</t>
    </rPh>
    <phoneticPr fontId="2"/>
  </si>
  <si>
    <t>E-mail</t>
    <phoneticPr fontId="2"/>
  </si>
  <si>
    <t>参加申込書</t>
    <phoneticPr fontId="2"/>
  </si>
  <si>
    <t>水道経験</t>
    <rPh sb="0" eb="2">
      <t>スイドウ</t>
    </rPh>
    <rPh sb="2" eb="4">
      <t>ケイケン</t>
    </rPh>
    <phoneticPr fontId="2"/>
  </si>
  <si>
    <t>東京都千代田区九段南4-8-9</t>
    <rPh sb="0" eb="3">
      <t>トウキョウト</t>
    </rPh>
    <rPh sb="3" eb="7">
      <t>チヨダク</t>
    </rPh>
    <rPh sb="7" eb="10">
      <t>クダンミナミ</t>
    </rPh>
    <phoneticPr fontId="2"/>
  </si>
  <si>
    <t>研修課</t>
    <rPh sb="0" eb="2">
      <t>ケンシュウ</t>
    </rPh>
    <rPh sb="2" eb="3">
      <t>カ</t>
    </rPh>
    <phoneticPr fontId="2"/>
  </si>
  <si>
    <t>kenshu@jwwa.or.jp</t>
    <phoneticPr fontId="2"/>
  </si>
  <si>
    <t>さとう　いちろう</t>
    <phoneticPr fontId="2"/>
  </si>
  <si>
    <r>
      <t xml:space="preserve">職種
</t>
    </r>
    <r>
      <rPr>
        <sz val="7"/>
        <rFont val="ＭＳ Ｐゴシック"/>
        <family val="3"/>
        <charset val="128"/>
      </rPr>
      <t>(事務・土木・電気設備等）</t>
    </r>
    <rPh sb="0" eb="2">
      <t>ショクシュ</t>
    </rPh>
    <rPh sb="4" eb="6">
      <t>ジム</t>
    </rPh>
    <rPh sb="7" eb="9">
      <t>ドボク</t>
    </rPh>
    <rPh sb="10" eb="12">
      <t>デンキ</t>
    </rPh>
    <rPh sb="12" eb="14">
      <t>セツビ</t>
    </rPh>
    <rPh sb="14" eb="15">
      <t>トウ</t>
    </rPh>
    <phoneticPr fontId="2"/>
  </si>
  <si>
    <t>（公社）日本水道協会</t>
    <rPh sb="1" eb="3">
      <t>コウシャ</t>
    </rPh>
    <rPh sb="4" eb="10">
      <t>ニホンスイドウキョウカイ</t>
    </rPh>
    <phoneticPr fontId="2"/>
  </si>
  <si>
    <t>（注）参加費の振り込み日が未定でも、お申し込みには支障はありませんが、開催５日前までに
参加費をお振り込みいただき、送金連絡票をE-maikまたはFAXにて送信してください。</t>
    <rPh sb="35" eb="37">
      <t>カイサイ</t>
    </rPh>
    <rPh sb="38" eb="40">
      <t>ニチマエ</t>
    </rPh>
    <rPh sb="44" eb="47">
      <t>サンカヒ</t>
    </rPh>
    <rPh sb="49" eb="50">
      <t>フ</t>
    </rPh>
    <rPh sb="51" eb="52">
      <t>コ</t>
    </rPh>
    <rPh sb="58" eb="60">
      <t>ソウキン</t>
    </rPh>
    <rPh sb="60" eb="62">
      <t>レンラク</t>
    </rPh>
    <rPh sb="62" eb="63">
      <t>ヒョウ</t>
    </rPh>
    <rPh sb="78" eb="80">
      <t>ソウシン</t>
    </rPh>
    <phoneticPr fontId="2"/>
  </si>
  <si>
    <t>水道事故防止研修会（大阪会場）</t>
    <rPh sb="0" eb="2">
      <t>スイドウ</t>
    </rPh>
    <rPh sb="2" eb="4">
      <t>ジコ</t>
    </rPh>
    <rPh sb="4" eb="6">
      <t>ボウシ</t>
    </rPh>
    <rPh sb="6" eb="9">
      <t>ケンシュウカイ</t>
    </rPh>
    <rPh sb="10" eb="12">
      <t>オオサカ</t>
    </rPh>
    <rPh sb="12" eb="14">
      <t>カイジョウ</t>
    </rPh>
    <phoneticPr fontId="2"/>
  </si>
  <si>
    <t>職種
（事務・土木・設備等）</t>
    <rPh sb="0" eb="2">
      <t>ショクシュ</t>
    </rPh>
    <rPh sb="4" eb="6">
      <t>ジム</t>
    </rPh>
    <rPh sb="7" eb="9">
      <t>ドボク</t>
    </rPh>
    <rPh sb="10" eb="12">
      <t>セツビ</t>
    </rPh>
    <rPh sb="12" eb="13">
      <t>トウ</t>
    </rPh>
    <phoneticPr fontId="2"/>
  </si>
  <si>
    <t>大阪会場</t>
    <rPh sb="0" eb="2">
      <t>オオサカ</t>
    </rPh>
    <rPh sb="2" eb="4">
      <t>カイジョウ</t>
    </rPh>
    <phoneticPr fontId="2"/>
  </si>
  <si>
    <r>
      <t>※お申込みは</t>
    </r>
    <r>
      <rPr>
        <b/>
        <u/>
        <sz val="18"/>
        <color rgb="FFFF0000"/>
        <rFont val="ＭＳ Ｐゴシック"/>
        <family val="3"/>
        <charset val="128"/>
      </rPr>
      <t>１０月１日(金) 午前10時</t>
    </r>
    <r>
      <rPr>
        <b/>
        <sz val="16"/>
        <rFont val="ＭＳ Ｐゴシック"/>
        <family val="3"/>
        <charset val="128"/>
      </rPr>
      <t>から受付開始となります。</t>
    </r>
    <rPh sb="12" eb="13">
      <t>キン</t>
    </rPh>
    <rPh sb="15" eb="17">
      <t>ゴゼン</t>
    </rPh>
    <rPh sb="19" eb="20">
      <t>ジ</t>
    </rPh>
    <phoneticPr fontId="2"/>
  </si>
  <si>
    <t>令和３年度</t>
    <rPh sb="0" eb="2">
      <t>レイワ</t>
    </rPh>
    <rPh sb="3" eb="5">
      <t>ネンド</t>
    </rPh>
    <phoneticPr fontId="2"/>
  </si>
  <si>
    <t>令和４年　２月１７日　～　１８日</t>
    <rPh sb="0" eb="2">
      <t>レイワ</t>
    </rPh>
    <rPh sb="3" eb="4">
      <t>ネン</t>
    </rPh>
    <rPh sb="6" eb="7">
      <t>ガツ</t>
    </rPh>
    <rPh sb="9" eb="10">
      <t>ニチ</t>
    </rPh>
    <rPh sb="15" eb="16">
      <t>ニチ</t>
    </rPh>
    <phoneticPr fontId="2"/>
  </si>
  <si>
    <t>参加費振込予定日
（入力例：2021/12/1）</t>
    <rPh sb="0" eb="3">
      <t>サンカヒ</t>
    </rPh>
    <rPh sb="3" eb="5">
      <t>フリコミ</t>
    </rPh>
    <rPh sb="5" eb="7">
      <t>ヨテイ</t>
    </rPh>
    <rPh sb="7" eb="8">
      <t>ビ</t>
    </rPh>
    <rPh sb="10" eb="12">
      <t>ニュウリョク</t>
    </rPh>
    <rPh sb="12" eb="13">
      <t>レイ</t>
    </rPh>
    <phoneticPr fontId="2"/>
  </si>
  <si>
    <t>（注）参加費の振り込み日が未定でも、お申し込みには支障はありませんが、開催５日前までに
参加費をお振り込みいただき、送金連絡票をE-mailにて送信してください。</t>
    <rPh sb="1" eb="2">
      <t>チュウ</t>
    </rPh>
    <rPh sb="3" eb="6">
      <t>サンカヒ</t>
    </rPh>
    <rPh sb="7" eb="8">
      <t>フ</t>
    </rPh>
    <rPh sb="9" eb="10">
      <t>コ</t>
    </rPh>
    <rPh sb="11" eb="12">
      <t>ビ</t>
    </rPh>
    <rPh sb="13" eb="15">
      <t>ミテイ</t>
    </rPh>
    <rPh sb="19" eb="20">
      <t>モウ</t>
    </rPh>
    <rPh sb="21" eb="22">
      <t>コ</t>
    </rPh>
    <rPh sb="25" eb="27">
      <t>シショウ</t>
    </rPh>
    <rPh sb="35" eb="37">
      <t>カイサイ</t>
    </rPh>
    <rPh sb="38" eb="39">
      <t>ニチ</t>
    </rPh>
    <rPh sb="39" eb="40">
      <t>マエ</t>
    </rPh>
    <rPh sb="44" eb="47">
      <t>サンカヒ</t>
    </rPh>
    <rPh sb="49" eb="50">
      <t>フ</t>
    </rPh>
    <rPh sb="51" eb="52">
      <t>コ</t>
    </rPh>
    <rPh sb="58" eb="60">
      <t>ソウキン</t>
    </rPh>
    <rPh sb="60" eb="62">
      <t>レンラク</t>
    </rPh>
    <rPh sb="62" eb="63">
      <t>ヒョウ</t>
    </rPh>
    <rPh sb="72" eb="74">
      <t>ソウシン</t>
    </rPh>
    <phoneticPr fontId="2"/>
  </si>
  <si>
    <t>福島県</t>
    <rPh sb="0" eb="2">
      <t>フクシマ</t>
    </rPh>
    <rPh sb="2" eb="3">
      <t>ケン</t>
    </rPh>
    <phoneticPr fontId="2"/>
  </si>
  <si>
    <t>03</t>
    <phoneticPr fontId="2"/>
  </si>
  <si>
    <t>事務</t>
    <rPh sb="0" eb="2">
      <t>ジム</t>
    </rPh>
    <phoneticPr fontId="2"/>
  </si>
  <si>
    <t>土木</t>
    <rPh sb="0" eb="2">
      <t>ドボク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</si>
</sst>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5" fillId="0" borderId="5" xfId="1" applyBorder="1" applyAlignment="1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Protection="1">
      <alignment vertical="center"/>
    </xf>
    <xf numFmtId="0" fontId="0" fillId="3" borderId="9" xfId="0" applyFill="1" applyBorder="1" applyAlignment="1" applyProtection="1">
      <alignment horizontal="distributed" vertical="center" indent="1"/>
    </xf>
    <xf numFmtId="0" fontId="0" fillId="3" borderId="10" xfId="0" applyFill="1" applyBorder="1" applyAlignment="1" applyProtection="1">
      <alignment horizontal="distributed" vertical="center" wrapText="1" indent="1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4" borderId="6" xfId="0" applyFill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4" xfId="0" applyBorder="1">
      <alignment vertical="center"/>
    </xf>
    <xf numFmtId="49" fontId="0" fillId="0" borderId="6" xfId="0" applyNumberFormat="1" applyBorder="1" applyAlignment="1">
      <alignment horizontal="left" vertical="center"/>
    </xf>
    <xf numFmtId="0" fontId="0" fillId="0" borderId="15" xfId="0" applyBorder="1">
      <alignment vertical="center"/>
    </xf>
    <xf numFmtId="0" fontId="9" fillId="0" borderId="0" xfId="0" applyFont="1" applyProtection="1">
      <alignment vertical="center"/>
    </xf>
    <xf numFmtId="20" fontId="9" fillId="0" borderId="0" xfId="0" applyNumberFormat="1" applyFont="1" applyProtection="1">
      <alignment vertical="center"/>
    </xf>
    <xf numFmtId="49" fontId="9" fillId="0" borderId="0" xfId="0" applyNumberFormat="1" applyFont="1" applyProtection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distributed" vertical="center" indent="1"/>
    </xf>
    <xf numFmtId="0" fontId="5" fillId="0" borderId="0" xfId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3" borderId="44" xfId="0" applyFill="1" applyBorder="1" applyAlignment="1" applyProtection="1">
      <alignment horizontal="distributed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distributed" vertical="center" indent="1"/>
    </xf>
    <xf numFmtId="0" fontId="1" fillId="3" borderId="3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distributed" vertical="center" indent="1"/>
    </xf>
    <xf numFmtId="0" fontId="0" fillId="0" borderId="3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1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6" borderId="45" xfId="0" applyFont="1" applyFill="1" applyBorder="1" applyAlignment="1" applyProtection="1">
      <alignment horizontal="center" vertical="center" wrapText="1"/>
    </xf>
    <xf numFmtId="0" fontId="7" fillId="6" borderId="43" xfId="0" applyFont="1" applyFill="1" applyBorder="1" applyAlignment="1" applyProtection="1">
      <alignment horizontal="center" vertical="center" wrapText="1"/>
    </xf>
    <xf numFmtId="0" fontId="7" fillId="6" borderId="42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3" borderId="26" xfId="0" applyFill="1" applyBorder="1" applyAlignment="1" applyProtection="1">
      <alignment horizontal="center" vertical="center" wrapText="1"/>
    </xf>
    <xf numFmtId="0" fontId="0" fillId="0" borderId="23" xfId="0" applyBorder="1" applyProtection="1">
      <alignment vertical="center"/>
    </xf>
    <xf numFmtId="0" fontId="0" fillId="0" borderId="27" xfId="0" applyBorder="1" applyProtection="1">
      <alignment vertical="center"/>
    </xf>
    <xf numFmtId="176" fontId="0" fillId="0" borderId="23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3" borderId="10" xfId="0" applyFill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7" fillId="7" borderId="45" xfId="0" applyFont="1" applyFill="1" applyBorder="1" applyAlignment="1" applyProtection="1">
      <alignment horizontal="center" vertical="center" wrapText="1"/>
    </xf>
    <xf numFmtId="0" fontId="7" fillId="7" borderId="4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176" fontId="0" fillId="0" borderId="23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L26"/>
  <sheetViews>
    <sheetView showGridLines="0" topLeftCell="A16" zoomScaleNormal="100" zoomScaleSheetLayoutView="100" workbookViewId="0">
      <selection activeCell="D21" sqref="D21:J21"/>
    </sheetView>
  </sheetViews>
  <sheetFormatPr defaultColWidth="3.625" defaultRowHeight="39.950000000000003" customHeight="1" x14ac:dyDescent="0.15"/>
  <cols>
    <col min="1" max="1" width="18.625" style="52" customWidth="1"/>
    <col min="2" max="2" width="3.375" style="6" bestFit="1" customWidth="1"/>
    <col min="3" max="11" width="3.625" style="6" customWidth="1"/>
    <col min="12" max="12" width="6.625" style="6" customWidth="1"/>
    <col min="13" max="14" width="7.125" style="6" customWidth="1"/>
    <col min="15" max="15" width="11.125" style="6" customWidth="1"/>
    <col min="16" max="16384" width="3.625" style="6"/>
  </cols>
  <sheetData>
    <row r="1" spans="1:64" ht="21.75" customHeight="1" x14ac:dyDescent="0.15">
      <c r="A1" s="134" t="s">
        <v>116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64" ht="21.75" customHeight="1" x14ac:dyDescent="0.15">
      <c r="A2" s="135" t="s">
        <v>112</v>
      </c>
      <c r="B2" s="135"/>
      <c r="C2" s="135"/>
      <c r="D2" s="135"/>
      <c r="E2" s="135"/>
      <c r="F2" s="135"/>
      <c r="G2" s="135"/>
      <c r="H2" s="135"/>
      <c r="I2" s="135"/>
      <c r="J2" s="135"/>
      <c r="K2" s="21" t="s">
        <v>103</v>
      </c>
      <c r="L2" s="21"/>
      <c r="M2" s="21"/>
      <c r="N2" s="21"/>
      <c r="O2" s="21"/>
    </row>
    <row r="3" spans="1:64" ht="21.75" customHeight="1" x14ac:dyDescent="0.15">
      <c r="A3" s="136" t="s">
        <v>117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64" ht="28.5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64" ht="37.5" hidden="1" customHeight="1" x14ac:dyDescent="0.15">
      <c r="A5" s="49" t="s">
        <v>11</v>
      </c>
      <c r="B5" s="138" t="s">
        <v>75</v>
      </c>
      <c r="C5" s="139"/>
      <c r="D5" s="139"/>
      <c r="E5" s="139"/>
      <c r="F5" s="140"/>
      <c r="G5" s="50"/>
      <c r="H5" s="50"/>
      <c r="I5" s="50"/>
      <c r="J5" s="50"/>
      <c r="K5" s="50"/>
      <c r="L5" s="50"/>
      <c r="M5" s="50"/>
      <c r="N5" s="50"/>
      <c r="O5" s="51"/>
      <c r="Q5" s="6" t="s">
        <v>75</v>
      </c>
      <c r="R5" s="6" t="s">
        <v>69</v>
      </c>
    </row>
    <row r="6" spans="1:64" ht="31.5" customHeight="1" thickBot="1" x14ac:dyDescent="0.2">
      <c r="A6" s="141" t="s">
        <v>115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64" ht="39.950000000000003" customHeight="1" x14ac:dyDescent="0.15">
      <c r="A7" s="7" t="s">
        <v>4</v>
      </c>
      <c r="B7" s="124" t="s">
        <v>5</v>
      </c>
      <c r="C7" s="125"/>
      <c r="D7" s="125"/>
      <c r="E7" s="125"/>
      <c r="F7" s="126"/>
      <c r="G7" s="15"/>
      <c r="H7" s="15"/>
      <c r="I7" s="15"/>
      <c r="J7" s="15"/>
      <c r="K7" s="15"/>
      <c r="L7" s="15"/>
      <c r="M7" s="15"/>
      <c r="N7" s="15"/>
      <c r="O7" s="16"/>
      <c r="Q7" s="27" t="s">
        <v>5</v>
      </c>
      <c r="R7" s="27" t="s">
        <v>7</v>
      </c>
      <c r="S7" s="27" t="s">
        <v>6</v>
      </c>
      <c r="T7" s="27" t="s">
        <v>17</v>
      </c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9.950000000000003" customHeight="1" x14ac:dyDescent="0.15">
      <c r="A8" s="8" t="s">
        <v>16</v>
      </c>
      <c r="B8" s="124" t="s">
        <v>25</v>
      </c>
      <c r="C8" s="125"/>
      <c r="D8" s="125"/>
      <c r="E8" s="125"/>
      <c r="F8" s="126"/>
      <c r="G8" s="17"/>
      <c r="H8" s="18"/>
      <c r="I8" s="18"/>
      <c r="J8" s="18"/>
      <c r="K8" s="18"/>
      <c r="L8" s="18"/>
      <c r="M8" s="18"/>
      <c r="N8" s="18"/>
      <c r="O8" s="19"/>
      <c r="Q8" s="29" t="s">
        <v>18</v>
      </c>
      <c r="R8" s="29" t="s">
        <v>19</v>
      </c>
      <c r="S8" s="29" t="s">
        <v>20</v>
      </c>
      <c r="T8" s="29" t="s">
        <v>21</v>
      </c>
      <c r="U8" s="29" t="s">
        <v>22</v>
      </c>
      <c r="V8" s="29" t="s">
        <v>23</v>
      </c>
      <c r="W8" s="29" t="s">
        <v>24</v>
      </c>
      <c r="X8" s="29" t="s">
        <v>25</v>
      </c>
      <c r="Y8" s="29" t="s">
        <v>26</v>
      </c>
      <c r="Z8" s="29" t="s">
        <v>27</v>
      </c>
      <c r="AA8" s="29" t="s">
        <v>28</v>
      </c>
      <c r="AB8" s="29" t="s">
        <v>29</v>
      </c>
      <c r="AC8" s="29" t="s">
        <v>30</v>
      </c>
      <c r="AD8" s="29" t="s">
        <v>31</v>
      </c>
      <c r="AE8" s="29" t="s">
        <v>32</v>
      </c>
      <c r="AF8" s="29" t="s">
        <v>33</v>
      </c>
      <c r="AG8" s="29" t="s">
        <v>34</v>
      </c>
      <c r="AH8" s="29" t="s">
        <v>35</v>
      </c>
      <c r="AI8" s="29" t="s">
        <v>36</v>
      </c>
      <c r="AJ8" s="29" t="s">
        <v>37</v>
      </c>
      <c r="AK8" s="29" t="s">
        <v>38</v>
      </c>
      <c r="AL8" s="29" t="s">
        <v>39</v>
      </c>
      <c r="AM8" s="29" t="s">
        <v>40</v>
      </c>
      <c r="AN8" s="29" t="s">
        <v>41</v>
      </c>
      <c r="AO8" s="29" t="s">
        <v>42</v>
      </c>
      <c r="AP8" s="29" t="s">
        <v>43</v>
      </c>
      <c r="AQ8" s="29" t="s">
        <v>44</v>
      </c>
      <c r="AR8" s="29" t="s">
        <v>45</v>
      </c>
      <c r="AS8" s="29" t="s">
        <v>46</v>
      </c>
      <c r="AT8" s="29" t="s">
        <v>47</v>
      </c>
      <c r="AU8" s="29" t="s">
        <v>48</v>
      </c>
      <c r="AV8" s="29" t="s">
        <v>49</v>
      </c>
      <c r="AW8" s="29" t="s">
        <v>50</v>
      </c>
      <c r="AX8" s="29" t="s">
        <v>51</v>
      </c>
      <c r="AY8" s="29" t="s">
        <v>52</v>
      </c>
      <c r="AZ8" s="29" t="s">
        <v>53</v>
      </c>
      <c r="BA8" s="29" t="s">
        <v>54</v>
      </c>
      <c r="BB8" s="29" t="s">
        <v>55</v>
      </c>
      <c r="BC8" s="29" t="s">
        <v>56</v>
      </c>
      <c r="BD8" s="29" t="s">
        <v>57</v>
      </c>
      <c r="BE8" s="29" t="s">
        <v>58</v>
      </c>
      <c r="BF8" s="29" t="s">
        <v>59</v>
      </c>
      <c r="BG8" s="29" t="s">
        <v>60</v>
      </c>
      <c r="BH8" s="29" t="s">
        <v>61</v>
      </c>
      <c r="BI8" s="29" t="s">
        <v>62</v>
      </c>
      <c r="BJ8" s="29" t="s">
        <v>63</v>
      </c>
      <c r="BK8" s="29" t="s">
        <v>64</v>
      </c>
      <c r="BL8" s="27"/>
    </row>
    <row r="9" spans="1:64" ht="39.950000000000003" customHeight="1" x14ac:dyDescent="0.15">
      <c r="A9" s="48" t="s">
        <v>10</v>
      </c>
      <c r="B9" s="127" t="s">
        <v>110</v>
      </c>
      <c r="C9" s="127"/>
      <c r="D9" s="127"/>
      <c r="E9" s="127"/>
      <c r="F9" s="127"/>
      <c r="G9" s="128"/>
      <c r="H9" s="128"/>
      <c r="I9" s="128"/>
      <c r="J9" s="128"/>
      <c r="K9" s="128"/>
      <c r="L9" s="128"/>
      <c r="M9" s="128"/>
      <c r="N9" s="128"/>
      <c r="O9" s="129"/>
    </row>
    <row r="10" spans="1:64" ht="24" customHeight="1" x14ac:dyDescent="0.15">
      <c r="A10" s="130" t="s">
        <v>0</v>
      </c>
      <c r="B10" s="34" t="s">
        <v>2</v>
      </c>
      <c r="C10" s="115" t="s">
        <v>72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</row>
    <row r="11" spans="1:64" ht="45.75" customHeight="1" x14ac:dyDescent="0.15">
      <c r="A11" s="130"/>
      <c r="B11" s="131" t="s">
        <v>105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</row>
    <row r="12" spans="1:64" ht="39.950000000000003" customHeight="1" x14ac:dyDescent="0.15">
      <c r="A12" s="117" t="s">
        <v>3</v>
      </c>
      <c r="B12" s="120" t="s">
        <v>13</v>
      </c>
      <c r="C12" s="103"/>
      <c r="D12" s="103"/>
      <c r="E12" s="103"/>
      <c r="F12" s="105" t="s">
        <v>106</v>
      </c>
      <c r="G12" s="106"/>
      <c r="H12" s="106"/>
      <c r="I12" s="106"/>
      <c r="J12" s="106"/>
      <c r="K12" s="106"/>
      <c r="L12" s="106"/>
      <c r="M12" s="106"/>
      <c r="N12" s="106"/>
      <c r="O12" s="107"/>
    </row>
    <row r="13" spans="1:64" ht="39.950000000000003" customHeight="1" x14ac:dyDescent="0.15">
      <c r="A13" s="118"/>
      <c r="B13" s="121" t="s">
        <v>12</v>
      </c>
      <c r="C13" s="122"/>
      <c r="D13" s="122"/>
      <c r="E13" s="123"/>
      <c r="F13" s="105" t="s">
        <v>70</v>
      </c>
      <c r="G13" s="106"/>
      <c r="H13" s="106"/>
      <c r="I13" s="106"/>
      <c r="J13" s="106"/>
      <c r="K13" s="106"/>
      <c r="L13" s="106"/>
      <c r="M13" s="106"/>
      <c r="N13" s="106"/>
      <c r="O13" s="107"/>
    </row>
    <row r="14" spans="1:64" ht="39.950000000000003" customHeight="1" x14ac:dyDescent="0.15">
      <c r="A14" s="118"/>
      <c r="B14" s="102" t="s">
        <v>1</v>
      </c>
      <c r="C14" s="103"/>
      <c r="D14" s="103"/>
      <c r="E14" s="104"/>
      <c r="F14" s="105" t="s">
        <v>73</v>
      </c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64" ht="39.950000000000003" customHeight="1" x14ac:dyDescent="0.15">
      <c r="A15" s="119"/>
      <c r="B15" s="102" t="s">
        <v>102</v>
      </c>
      <c r="C15" s="103"/>
      <c r="D15" s="103"/>
      <c r="E15" s="104"/>
      <c r="F15" s="108" t="s">
        <v>107</v>
      </c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64" ht="39.950000000000003" customHeight="1" thickBot="1" x14ac:dyDescent="0.2">
      <c r="A16" s="111" t="s">
        <v>101</v>
      </c>
      <c r="B16" s="112"/>
      <c r="C16" s="112"/>
      <c r="D16" s="112"/>
      <c r="E16" s="113"/>
      <c r="F16" s="114">
        <v>44531</v>
      </c>
      <c r="G16" s="114"/>
      <c r="H16" s="114"/>
      <c r="I16" s="114"/>
      <c r="J16" s="114"/>
      <c r="K16" s="114"/>
      <c r="L16" s="114"/>
      <c r="M16" s="115" t="s">
        <v>8</v>
      </c>
      <c r="N16" s="115"/>
      <c r="O16" s="116"/>
    </row>
    <row r="17" spans="1:15" ht="30" customHeight="1" x14ac:dyDescent="0.15">
      <c r="A17" s="90" t="s">
        <v>15</v>
      </c>
      <c r="B17" s="91"/>
      <c r="C17" s="91"/>
      <c r="D17" s="92" t="s">
        <v>14</v>
      </c>
      <c r="E17" s="91"/>
      <c r="F17" s="91"/>
      <c r="G17" s="91"/>
      <c r="H17" s="91"/>
      <c r="I17" s="91"/>
      <c r="J17" s="93"/>
      <c r="K17" s="92" t="s">
        <v>76</v>
      </c>
      <c r="L17" s="93"/>
      <c r="M17" s="94" t="s">
        <v>109</v>
      </c>
      <c r="N17" s="95"/>
      <c r="O17" s="87"/>
    </row>
    <row r="18" spans="1:15" ht="14.25" customHeight="1" x14ac:dyDescent="0.15">
      <c r="A18" s="62" t="s">
        <v>106</v>
      </c>
      <c r="B18" s="60"/>
      <c r="C18" s="60"/>
      <c r="D18" s="65" t="s">
        <v>9</v>
      </c>
      <c r="E18" s="66"/>
      <c r="F18" s="67" t="s">
        <v>108</v>
      </c>
      <c r="G18" s="68"/>
      <c r="H18" s="68"/>
      <c r="I18" s="68"/>
      <c r="J18" s="69"/>
      <c r="K18" s="70">
        <v>10</v>
      </c>
      <c r="L18" s="71"/>
      <c r="M18" s="74" t="s">
        <v>122</v>
      </c>
      <c r="N18" s="75"/>
      <c r="O18" s="88"/>
    </row>
    <row r="19" spans="1:15" ht="30" customHeight="1" x14ac:dyDescent="0.15">
      <c r="A19" s="96"/>
      <c r="B19" s="97"/>
      <c r="C19" s="97"/>
      <c r="D19" s="59" t="s">
        <v>70</v>
      </c>
      <c r="E19" s="60"/>
      <c r="F19" s="60"/>
      <c r="G19" s="60"/>
      <c r="H19" s="60"/>
      <c r="I19" s="60"/>
      <c r="J19" s="61"/>
      <c r="K19" s="98"/>
      <c r="L19" s="99"/>
      <c r="M19" s="100"/>
      <c r="N19" s="101"/>
      <c r="O19" s="88"/>
    </row>
    <row r="20" spans="1:15" ht="14.25" customHeight="1" x14ac:dyDescent="0.15">
      <c r="A20" s="62" t="s">
        <v>106</v>
      </c>
      <c r="B20" s="60"/>
      <c r="C20" s="60"/>
      <c r="D20" s="65" t="s">
        <v>9</v>
      </c>
      <c r="E20" s="66"/>
      <c r="F20" s="67" t="s">
        <v>74</v>
      </c>
      <c r="G20" s="68"/>
      <c r="H20" s="68"/>
      <c r="I20" s="68"/>
      <c r="J20" s="69"/>
      <c r="K20" s="70">
        <v>8</v>
      </c>
      <c r="L20" s="71"/>
      <c r="M20" s="74" t="s">
        <v>123</v>
      </c>
      <c r="N20" s="75"/>
      <c r="O20" s="88"/>
    </row>
    <row r="21" spans="1:15" ht="30" customHeight="1" thickBot="1" x14ac:dyDescent="0.2">
      <c r="A21" s="63"/>
      <c r="B21" s="64"/>
      <c r="C21" s="64"/>
      <c r="D21" s="78" t="s">
        <v>71</v>
      </c>
      <c r="E21" s="79"/>
      <c r="F21" s="79"/>
      <c r="G21" s="79"/>
      <c r="H21" s="79"/>
      <c r="I21" s="79"/>
      <c r="J21" s="80"/>
      <c r="K21" s="72"/>
      <c r="L21" s="73"/>
      <c r="M21" s="76"/>
      <c r="N21" s="77"/>
      <c r="O21" s="89"/>
    </row>
    <row r="22" spans="1:15" ht="24.95" customHeight="1" x14ac:dyDescent="0.15">
      <c r="A22" s="81" t="s">
        <v>111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</row>
    <row r="23" spans="1:15" ht="24.95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</row>
    <row r="24" spans="1:15" ht="24.95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/>
    </row>
    <row r="25" spans="1:15" ht="57" customHeight="1" x14ac:dyDescent="0.15">
      <c r="A25" s="56" t="s">
        <v>88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</row>
    <row r="26" spans="1:15" ht="24.95" customHeight="1" thickBot="1" x14ac:dyDescent="0.2">
      <c r="A26" s="9"/>
      <c r="B26" s="10"/>
      <c r="C26" s="10"/>
      <c r="D26" s="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</sheetData>
  <sheetProtection algorithmName="SHA-512" hashValue="MkrId89LkB7XOJ8MtA33nRq+ze7L6cexNPfj0KGkEef73JjQ/assPCJc3/EgO59qkuTL9dh7vTr+ifzrdjzxhw==" saltValue="7krfHwsM9U+Dw5UowLaJLA==" spinCount="100000" sheet="1" objects="1" scenarios="1"/>
  <mergeCells count="43">
    <mergeCell ref="B7:F7"/>
    <mergeCell ref="A1:O1"/>
    <mergeCell ref="A2:J2"/>
    <mergeCell ref="A3:O4"/>
    <mergeCell ref="B5:F5"/>
    <mergeCell ref="A6:O6"/>
    <mergeCell ref="B8:F8"/>
    <mergeCell ref="B9:O9"/>
    <mergeCell ref="A10:A11"/>
    <mergeCell ref="C10:O10"/>
    <mergeCell ref="B11:O11"/>
    <mergeCell ref="D18:E18"/>
    <mergeCell ref="F18:J18"/>
    <mergeCell ref="K18:L19"/>
    <mergeCell ref="M18:N19"/>
    <mergeCell ref="B14:E14"/>
    <mergeCell ref="F14:O14"/>
    <mergeCell ref="B15:E15"/>
    <mergeCell ref="F15:O15"/>
    <mergeCell ref="A16:E16"/>
    <mergeCell ref="F16:L16"/>
    <mergeCell ref="M16:O16"/>
    <mergeCell ref="A12:A15"/>
    <mergeCell ref="B12:E12"/>
    <mergeCell ref="F12:O12"/>
    <mergeCell ref="B13:E13"/>
    <mergeCell ref="F13:O13"/>
    <mergeCell ref="A24:O24"/>
    <mergeCell ref="A25:O25"/>
    <mergeCell ref="D19:J19"/>
    <mergeCell ref="A20:C21"/>
    <mergeCell ref="D20:E20"/>
    <mergeCell ref="F20:J20"/>
    <mergeCell ref="K20:L21"/>
    <mergeCell ref="M20:N21"/>
    <mergeCell ref="D21:J21"/>
    <mergeCell ref="A22:O23"/>
    <mergeCell ref="O17:O21"/>
    <mergeCell ref="A17:C17"/>
    <mergeCell ref="D17:J17"/>
    <mergeCell ref="K17:L17"/>
    <mergeCell ref="M17:N17"/>
    <mergeCell ref="A18:C19"/>
  </mergeCells>
  <phoneticPr fontId="2"/>
  <dataValidations count="4">
    <dataValidation type="list" allowBlank="1" showInputMessage="1" showErrorMessage="1" sqref="B5" xr:uid="{BC67887D-1635-405E-8576-16FC025B7710}">
      <formula1>$Q$5:$R$5</formula1>
    </dataValidation>
    <dataValidation imeMode="halfAlpha" allowBlank="1" showInputMessage="1" showErrorMessage="1" sqref="C10 F16:L16 F14:O15" xr:uid="{00000000-0002-0000-0000-000001000000}"/>
    <dataValidation type="list" allowBlank="1" showInputMessage="1" showErrorMessage="1" sqref="B7" xr:uid="{00000000-0002-0000-0000-000002000000}">
      <formula1>$Q$7:$T$7</formula1>
    </dataValidation>
    <dataValidation type="list" allowBlank="1" showInputMessage="1" showErrorMessage="1" sqref="B8" xr:uid="{00000000-0002-0000-0000-000003000000}">
      <formula1>$Q$8:$BK$8</formula1>
    </dataValidation>
  </dataValidations>
  <printOptions horizontalCentered="1"/>
  <pageMargins left="0.39" right="0.65" top="0.55000000000000004" bottom="0.6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BL27"/>
  <sheetViews>
    <sheetView showGridLines="0" tabSelected="1" zoomScaleNormal="100" zoomScaleSheetLayoutView="100" workbookViewId="0">
      <selection activeCell="AA7" sqref="AA7"/>
    </sheetView>
  </sheetViews>
  <sheetFormatPr defaultColWidth="3.625" defaultRowHeight="39.950000000000003" customHeight="1" x14ac:dyDescent="0.15"/>
  <cols>
    <col min="1" max="1" width="18.625" style="14" customWidth="1"/>
    <col min="2" max="2" width="3.375" style="13" bestFit="1" customWidth="1"/>
    <col min="3" max="11" width="3.625" style="13" customWidth="1"/>
    <col min="12" max="12" width="6.625" style="13" customWidth="1"/>
    <col min="13" max="14" width="7.125" style="13" customWidth="1"/>
    <col min="15" max="15" width="11.125" style="13" customWidth="1"/>
    <col min="16" max="64" width="3.625" style="6"/>
    <col min="65" max="16384" width="3.625" style="13"/>
  </cols>
  <sheetData>
    <row r="1" spans="1:64" ht="21.75" customHeight="1" x14ac:dyDescent="0.15">
      <c r="A1" s="134" t="s">
        <v>116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64" ht="21.75" customHeight="1" x14ac:dyDescent="0.15">
      <c r="A2" s="135" t="s">
        <v>112</v>
      </c>
      <c r="B2" s="135"/>
      <c r="C2" s="135"/>
      <c r="D2" s="135"/>
      <c r="E2" s="135"/>
      <c r="F2" s="135"/>
      <c r="G2" s="135"/>
      <c r="H2" s="135"/>
      <c r="I2" s="135"/>
      <c r="J2" s="135"/>
      <c r="K2" s="21" t="s">
        <v>103</v>
      </c>
      <c r="L2" s="21"/>
      <c r="M2" s="21"/>
      <c r="N2" s="21"/>
      <c r="O2" s="21"/>
    </row>
    <row r="3" spans="1:64" ht="21.75" customHeight="1" x14ac:dyDescent="0.15">
      <c r="A3" s="136" t="s">
        <v>117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64" ht="28.5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64" ht="37.5" hidden="1" customHeight="1" x14ac:dyDescent="0.15">
      <c r="A5" s="32" t="s">
        <v>11</v>
      </c>
      <c r="B5" s="170" t="s">
        <v>75</v>
      </c>
      <c r="C5" s="171"/>
      <c r="D5" s="171"/>
      <c r="E5" s="171"/>
      <c r="F5" s="172"/>
      <c r="G5" s="30"/>
      <c r="H5" s="30"/>
      <c r="I5" s="30"/>
      <c r="J5" s="30"/>
      <c r="K5" s="30"/>
      <c r="L5" s="30"/>
      <c r="M5" s="30"/>
      <c r="N5" s="30"/>
      <c r="O5" s="31"/>
      <c r="Q5" s="6" t="s">
        <v>75</v>
      </c>
      <c r="R5" s="6" t="s">
        <v>69</v>
      </c>
    </row>
    <row r="6" spans="1:64" s="6" customFormat="1" ht="31.5" customHeight="1" thickBot="1" x14ac:dyDescent="0.2">
      <c r="A6" s="141" t="s">
        <v>115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64" ht="39.950000000000003" customHeight="1" x14ac:dyDescent="0.15">
      <c r="A7" s="44" t="s">
        <v>4</v>
      </c>
      <c r="B7" s="173"/>
      <c r="C7" s="174"/>
      <c r="D7" s="174"/>
      <c r="E7" s="174"/>
      <c r="F7" s="175"/>
      <c r="G7" s="45"/>
      <c r="H7" s="45"/>
      <c r="I7" s="45"/>
      <c r="J7" s="45"/>
      <c r="K7" s="45"/>
      <c r="L7" s="45"/>
      <c r="M7" s="45"/>
      <c r="N7" s="45"/>
      <c r="O7" s="46"/>
      <c r="Q7" s="27" t="s">
        <v>5</v>
      </c>
      <c r="R7" s="27" t="s">
        <v>7</v>
      </c>
      <c r="S7" s="27" t="s">
        <v>6</v>
      </c>
      <c r="T7" s="27" t="s">
        <v>17</v>
      </c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9.950000000000003" customHeight="1" x14ac:dyDescent="0.15">
      <c r="A8" s="8" t="s">
        <v>16</v>
      </c>
      <c r="B8" s="179"/>
      <c r="C8" s="180"/>
      <c r="D8" s="180"/>
      <c r="E8" s="180"/>
      <c r="F8" s="181"/>
      <c r="G8" s="17"/>
      <c r="H8" s="18"/>
      <c r="I8" s="18"/>
      <c r="J8" s="18"/>
      <c r="K8" s="18"/>
      <c r="L8" s="18"/>
      <c r="M8" s="18"/>
      <c r="N8" s="18"/>
      <c r="O8" s="19"/>
      <c r="Q8" s="29" t="s">
        <v>18</v>
      </c>
      <c r="R8" s="29" t="s">
        <v>19</v>
      </c>
      <c r="S8" s="29" t="s">
        <v>20</v>
      </c>
      <c r="T8" s="29" t="s">
        <v>21</v>
      </c>
      <c r="U8" s="29" t="s">
        <v>22</v>
      </c>
      <c r="V8" s="29" t="s">
        <v>23</v>
      </c>
      <c r="W8" s="29" t="s">
        <v>24</v>
      </c>
      <c r="X8" s="29" t="s">
        <v>25</v>
      </c>
      <c r="Y8" s="29" t="s">
        <v>26</v>
      </c>
      <c r="Z8" s="29" t="s">
        <v>27</v>
      </c>
      <c r="AA8" s="29" t="s">
        <v>28</v>
      </c>
      <c r="AB8" s="29" t="s">
        <v>29</v>
      </c>
      <c r="AC8" s="29" t="s">
        <v>30</v>
      </c>
      <c r="AD8" s="29" t="s">
        <v>31</v>
      </c>
      <c r="AE8" s="29" t="s">
        <v>32</v>
      </c>
      <c r="AF8" s="29" t="s">
        <v>33</v>
      </c>
      <c r="AG8" s="29" t="s">
        <v>34</v>
      </c>
      <c r="AH8" s="29" t="s">
        <v>35</v>
      </c>
      <c r="AI8" s="29" t="s">
        <v>36</v>
      </c>
      <c r="AJ8" s="29" t="s">
        <v>37</v>
      </c>
      <c r="AK8" s="29" t="s">
        <v>38</v>
      </c>
      <c r="AL8" s="29" t="s">
        <v>39</v>
      </c>
      <c r="AM8" s="29" t="s">
        <v>40</v>
      </c>
      <c r="AN8" s="29" t="s">
        <v>41</v>
      </c>
      <c r="AO8" s="29" t="s">
        <v>42</v>
      </c>
      <c r="AP8" s="29" t="s">
        <v>43</v>
      </c>
      <c r="AQ8" s="29" t="s">
        <v>44</v>
      </c>
      <c r="AR8" s="29" t="s">
        <v>45</v>
      </c>
      <c r="AS8" s="29" t="s">
        <v>46</v>
      </c>
      <c r="AT8" s="29" t="s">
        <v>47</v>
      </c>
      <c r="AU8" s="29" t="s">
        <v>48</v>
      </c>
      <c r="AV8" s="29" t="s">
        <v>49</v>
      </c>
      <c r="AW8" s="29" t="s">
        <v>50</v>
      </c>
      <c r="AX8" s="29" t="s">
        <v>51</v>
      </c>
      <c r="AY8" s="29" t="s">
        <v>52</v>
      </c>
      <c r="AZ8" s="29" t="s">
        <v>53</v>
      </c>
      <c r="BA8" s="29" t="s">
        <v>54</v>
      </c>
      <c r="BB8" s="29" t="s">
        <v>55</v>
      </c>
      <c r="BC8" s="29" t="s">
        <v>56</v>
      </c>
      <c r="BD8" s="29" t="s">
        <v>57</v>
      </c>
      <c r="BE8" s="29" t="s">
        <v>58</v>
      </c>
      <c r="BF8" s="29" t="s">
        <v>59</v>
      </c>
      <c r="BG8" s="29" t="s">
        <v>60</v>
      </c>
      <c r="BH8" s="29" t="s">
        <v>61</v>
      </c>
      <c r="BI8" s="29" t="s">
        <v>62</v>
      </c>
      <c r="BJ8" s="29" t="s">
        <v>63</v>
      </c>
      <c r="BK8" s="29" t="s">
        <v>64</v>
      </c>
      <c r="BL8" s="27"/>
    </row>
    <row r="9" spans="1:64" ht="39.950000000000003" customHeight="1" x14ac:dyDescent="0.15">
      <c r="A9" s="36" t="s">
        <v>10</v>
      </c>
      <c r="B9" s="184"/>
      <c r="C9" s="184"/>
      <c r="D9" s="184"/>
      <c r="E9" s="184"/>
      <c r="F9" s="184"/>
      <c r="G9" s="185"/>
      <c r="H9" s="185"/>
      <c r="I9" s="185"/>
      <c r="J9" s="185"/>
      <c r="K9" s="185"/>
      <c r="L9" s="185"/>
      <c r="M9" s="185"/>
      <c r="N9" s="185"/>
      <c r="O9" s="186"/>
    </row>
    <row r="10" spans="1:64" ht="24" customHeight="1" x14ac:dyDescent="0.15">
      <c r="A10" s="130" t="s">
        <v>0</v>
      </c>
      <c r="B10" s="34" t="s">
        <v>2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3"/>
    </row>
    <row r="11" spans="1:64" ht="45.75" customHeight="1" x14ac:dyDescent="0.15">
      <c r="A11" s="130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8"/>
    </row>
    <row r="12" spans="1:64" ht="39.950000000000003" customHeight="1" x14ac:dyDescent="0.15">
      <c r="A12" s="117" t="s">
        <v>3</v>
      </c>
      <c r="B12" s="120" t="s">
        <v>13</v>
      </c>
      <c r="C12" s="103"/>
      <c r="D12" s="103"/>
      <c r="E12" s="103"/>
      <c r="F12" s="167"/>
      <c r="G12" s="168"/>
      <c r="H12" s="168"/>
      <c r="I12" s="168"/>
      <c r="J12" s="168"/>
      <c r="K12" s="168"/>
      <c r="L12" s="168"/>
      <c r="M12" s="168"/>
      <c r="N12" s="168"/>
      <c r="O12" s="169"/>
    </row>
    <row r="13" spans="1:64" ht="39.950000000000003" customHeight="1" x14ac:dyDescent="0.15">
      <c r="A13" s="118"/>
      <c r="B13" s="121" t="s">
        <v>12</v>
      </c>
      <c r="C13" s="122"/>
      <c r="D13" s="122"/>
      <c r="E13" s="123"/>
      <c r="F13" s="167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1:64" ht="39.950000000000003" customHeight="1" x14ac:dyDescent="0.15">
      <c r="A14" s="118"/>
      <c r="B14" s="102" t="s">
        <v>1</v>
      </c>
      <c r="C14" s="103"/>
      <c r="D14" s="103"/>
      <c r="E14" s="104"/>
      <c r="F14" s="167"/>
      <c r="G14" s="168"/>
      <c r="H14" s="168"/>
      <c r="I14" s="168"/>
      <c r="J14" s="168"/>
      <c r="K14" s="168"/>
      <c r="L14" s="168"/>
      <c r="M14" s="168"/>
      <c r="N14" s="168"/>
      <c r="O14" s="169"/>
    </row>
    <row r="15" spans="1:64" ht="39.950000000000003" customHeight="1" x14ac:dyDescent="0.15">
      <c r="A15" s="119"/>
      <c r="B15" s="102" t="s">
        <v>102</v>
      </c>
      <c r="C15" s="103"/>
      <c r="D15" s="103"/>
      <c r="E15" s="104"/>
      <c r="F15" s="189"/>
      <c r="G15" s="190"/>
      <c r="H15" s="190"/>
      <c r="I15" s="190"/>
      <c r="J15" s="190"/>
      <c r="K15" s="190"/>
      <c r="L15" s="190"/>
      <c r="M15" s="190"/>
      <c r="N15" s="190"/>
      <c r="O15" s="191"/>
    </row>
    <row r="16" spans="1:64" ht="39.950000000000003" customHeight="1" thickBot="1" x14ac:dyDescent="0.2">
      <c r="A16" s="111" t="s">
        <v>118</v>
      </c>
      <c r="B16" s="112"/>
      <c r="C16" s="112"/>
      <c r="D16" s="112"/>
      <c r="E16" s="113"/>
      <c r="F16" s="166"/>
      <c r="G16" s="166"/>
      <c r="H16" s="166"/>
      <c r="I16" s="166"/>
      <c r="J16" s="166"/>
      <c r="K16" s="166"/>
      <c r="L16" s="166"/>
      <c r="M16" s="115" t="s">
        <v>8</v>
      </c>
      <c r="N16" s="115"/>
      <c r="O16" s="116"/>
    </row>
    <row r="17" spans="1:15" ht="30" customHeight="1" x14ac:dyDescent="0.15">
      <c r="A17" s="90" t="s">
        <v>15</v>
      </c>
      <c r="B17" s="91"/>
      <c r="C17" s="91"/>
      <c r="D17" s="92" t="s">
        <v>14</v>
      </c>
      <c r="E17" s="91"/>
      <c r="F17" s="91"/>
      <c r="G17" s="91"/>
      <c r="H17" s="91"/>
      <c r="I17" s="91"/>
      <c r="J17" s="93"/>
      <c r="K17" s="92" t="s">
        <v>104</v>
      </c>
      <c r="L17" s="93"/>
      <c r="M17" s="194" t="s">
        <v>113</v>
      </c>
      <c r="N17" s="195"/>
      <c r="O17" s="163"/>
    </row>
    <row r="18" spans="1:15" ht="14.25" customHeight="1" x14ac:dyDescent="0.15">
      <c r="A18" s="143"/>
      <c r="B18" s="144"/>
      <c r="C18" s="144"/>
      <c r="D18" s="65" t="s">
        <v>9</v>
      </c>
      <c r="E18" s="66"/>
      <c r="F18" s="147"/>
      <c r="G18" s="148"/>
      <c r="H18" s="148"/>
      <c r="I18" s="148"/>
      <c r="J18" s="149"/>
      <c r="K18" s="150"/>
      <c r="L18" s="151"/>
      <c r="M18" s="154"/>
      <c r="N18" s="155"/>
      <c r="O18" s="164"/>
    </row>
    <row r="19" spans="1:15" ht="30" customHeight="1" x14ac:dyDescent="0.15">
      <c r="A19" s="145"/>
      <c r="B19" s="146"/>
      <c r="C19" s="146"/>
      <c r="D19" s="158"/>
      <c r="E19" s="144"/>
      <c r="F19" s="144"/>
      <c r="G19" s="144"/>
      <c r="H19" s="144"/>
      <c r="I19" s="144"/>
      <c r="J19" s="159"/>
      <c r="K19" s="152"/>
      <c r="L19" s="153"/>
      <c r="M19" s="156"/>
      <c r="N19" s="157"/>
      <c r="O19" s="164"/>
    </row>
    <row r="20" spans="1:15" ht="14.25" customHeight="1" x14ac:dyDescent="0.15">
      <c r="A20" s="143"/>
      <c r="B20" s="144"/>
      <c r="C20" s="144"/>
      <c r="D20" s="65" t="s">
        <v>9</v>
      </c>
      <c r="E20" s="66"/>
      <c r="F20" s="147"/>
      <c r="G20" s="148"/>
      <c r="H20" s="148"/>
      <c r="I20" s="148"/>
      <c r="J20" s="149"/>
      <c r="K20" s="150"/>
      <c r="L20" s="151"/>
      <c r="M20" s="154"/>
      <c r="N20" s="155"/>
      <c r="O20" s="164"/>
    </row>
    <row r="21" spans="1:15" ht="30" customHeight="1" thickBot="1" x14ac:dyDescent="0.2">
      <c r="A21" s="187"/>
      <c r="B21" s="188"/>
      <c r="C21" s="188"/>
      <c r="D21" s="160"/>
      <c r="E21" s="161"/>
      <c r="F21" s="161"/>
      <c r="G21" s="161"/>
      <c r="H21" s="161"/>
      <c r="I21" s="161"/>
      <c r="J21" s="162"/>
      <c r="K21" s="192"/>
      <c r="L21" s="193"/>
      <c r="M21" s="196"/>
      <c r="N21" s="197"/>
      <c r="O21" s="165"/>
    </row>
    <row r="22" spans="1:15" ht="24.95" customHeight="1" x14ac:dyDescent="0.15">
      <c r="A22" s="81" t="s">
        <v>119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</row>
    <row r="23" spans="1:15" ht="24.95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</row>
    <row r="24" spans="1:15" ht="24.95" customHeight="1" x14ac:dyDescent="0.15">
      <c r="A24" s="40"/>
      <c r="B24" s="41"/>
      <c r="C24" s="41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ht="57" customHeight="1" x14ac:dyDescent="0.15">
      <c r="A25" s="56" t="s">
        <v>88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</row>
    <row r="26" spans="1:15" ht="24.95" customHeight="1" thickBot="1" x14ac:dyDescent="0.2">
      <c r="A26" s="4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</row>
    <row r="27" spans="1:15" ht="24.95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</sheetData>
  <sheetProtection algorithmName="SHA-512" hashValue="WtWjdPzg6gEc9rfDmaRKDFGXLwHea85QgVcUFwMN2SoaxVd5TJI3NpxRVAEZdeZxgCIo35ZH/5EmDh9OswRSsA==" saltValue="byW1dtPNTpyvdrK39pUXlQ==" spinCount="100000" sheet="1" objects="1" scenarios="1"/>
  <mergeCells count="42">
    <mergeCell ref="C10:O10"/>
    <mergeCell ref="B14:E14"/>
    <mergeCell ref="B9:O9"/>
    <mergeCell ref="A25:O25"/>
    <mergeCell ref="B12:E12"/>
    <mergeCell ref="B13:E13"/>
    <mergeCell ref="B15:E15"/>
    <mergeCell ref="A17:C17"/>
    <mergeCell ref="A20:C21"/>
    <mergeCell ref="D17:J17"/>
    <mergeCell ref="F15:O15"/>
    <mergeCell ref="K17:L17"/>
    <mergeCell ref="K20:L21"/>
    <mergeCell ref="M17:N17"/>
    <mergeCell ref="M20:N21"/>
    <mergeCell ref="A6:O6"/>
    <mergeCell ref="A12:A15"/>
    <mergeCell ref="A1:O1"/>
    <mergeCell ref="A3:O4"/>
    <mergeCell ref="F16:L16"/>
    <mergeCell ref="M16:O16"/>
    <mergeCell ref="A2:J2"/>
    <mergeCell ref="A16:E16"/>
    <mergeCell ref="F14:O14"/>
    <mergeCell ref="B5:F5"/>
    <mergeCell ref="B7:F7"/>
    <mergeCell ref="F12:O12"/>
    <mergeCell ref="F13:O13"/>
    <mergeCell ref="A10:A11"/>
    <mergeCell ref="B11:O11"/>
    <mergeCell ref="B8:F8"/>
    <mergeCell ref="A22:O23"/>
    <mergeCell ref="A18:C19"/>
    <mergeCell ref="D18:E18"/>
    <mergeCell ref="F18:J18"/>
    <mergeCell ref="K18:L19"/>
    <mergeCell ref="M18:N19"/>
    <mergeCell ref="D19:J19"/>
    <mergeCell ref="D21:J21"/>
    <mergeCell ref="D20:E20"/>
    <mergeCell ref="F20:J20"/>
    <mergeCell ref="O17:O21"/>
  </mergeCells>
  <phoneticPr fontId="2"/>
  <dataValidations count="4">
    <dataValidation type="list" allowBlank="1" showInputMessage="1" showErrorMessage="1" sqref="B8" xr:uid="{00000000-0002-0000-0100-000000000000}">
      <formula1>$Q$8:$BK$8</formula1>
    </dataValidation>
    <dataValidation type="list" allowBlank="1" showInputMessage="1" showErrorMessage="1" sqref="B7" xr:uid="{00000000-0002-0000-0100-000001000000}">
      <formula1>$Q$7:$T$7</formula1>
    </dataValidation>
    <dataValidation imeMode="halfAlpha" allowBlank="1" showInputMessage="1" showErrorMessage="1" sqref="C10 F16:L16 F14:O15" xr:uid="{00000000-0002-0000-0100-000002000000}"/>
    <dataValidation type="list" allowBlank="1" showInputMessage="1" showErrorMessage="1" sqref="B5" xr:uid="{00000000-0002-0000-0100-000003000000}">
      <formula1>$Q$5:$R$5</formula1>
    </dataValidation>
  </dataValidations>
  <printOptions horizontalCentered="1"/>
  <pageMargins left="0.39" right="0.65" top="0.55000000000000004" bottom="0.6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N48"/>
  <sheetViews>
    <sheetView view="pageBreakPreview" zoomScaleNormal="100" workbookViewId="0">
      <selection activeCell="A3" sqref="A3"/>
    </sheetView>
  </sheetViews>
  <sheetFormatPr defaultColWidth="10.625" defaultRowHeight="13.5" x14ac:dyDescent="0.15"/>
  <cols>
    <col min="1" max="3" width="10.625" style="5" customWidth="1"/>
    <col min="4" max="4" width="17.375" style="5" customWidth="1"/>
    <col min="5" max="5" width="9" style="5" bestFit="1" customWidth="1"/>
    <col min="6" max="8" width="10.625" style="5" customWidth="1"/>
    <col min="9" max="9" width="17.25" style="5" customWidth="1"/>
    <col min="10" max="15" width="10.625" style="5" customWidth="1"/>
    <col min="16" max="18" width="9" customWidth="1"/>
    <col min="19" max="19" width="11.625" style="5" customWidth="1"/>
    <col min="20" max="20" width="14.125" style="5" customWidth="1"/>
    <col min="21" max="21" width="8.375" style="5" customWidth="1"/>
    <col min="22" max="38" width="10.625" style="5"/>
    <col min="39" max="40" width="3.625" style="3" customWidth="1"/>
    <col min="41" max="16384" width="10.625" style="5"/>
  </cols>
  <sheetData>
    <row r="1" spans="1:40" s="2" customFormat="1" ht="17.25" x14ac:dyDescent="0.15">
      <c r="A1" s="203"/>
      <c r="B1" s="204" t="s">
        <v>77</v>
      </c>
      <c r="C1" s="204" t="s">
        <v>78</v>
      </c>
      <c r="D1" s="205" t="s">
        <v>4</v>
      </c>
      <c r="E1" s="206" t="s">
        <v>79</v>
      </c>
      <c r="F1" s="204" t="s">
        <v>65</v>
      </c>
      <c r="G1" s="198" t="s">
        <v>86</v>
      </c>
      <c r="H1" s="198" t="s">
        <v>87</v>
      </c>
      <c r="I1" s="198" t="s">
        <v>80</v>
      </c>
      <c r="J1" s="204" t="s">
        <v>81</v>
      </c>
      <c r="K1" s="204" t="s">
        <v>82</v>
      </c>
      <c r="L1" s="204" t="s">
        <v>83</v>
      </c>
      <c r="M1" s="204" t="s">
        <v>84</v>
      </c>
      <c r="N1" s="204" t="s">
        <v>90</v>
      </c>
      <c r="O1" s="204" t="s">
        <v>81</v>
      </c>
      <c r="P1" s="204" t="s">
        <v>1</v>
      </c>
      <c r="Q1" s="204" t="s">
        <v>102</v>
      </c>
      <c r="R1" s="200" t="s">
        <v>85</v>
      </c>
      <c r="S1" s="201"/>
      <c r="T1" s="201"/>
      <c r="U1" s="201"/>
      <c r="V1" s="202"/>
      <c r="W1" s="210"/>
      <c r="X1" s="210"/>
      <c r="Y1" s="207"/>
      <c r="Z1" s="208"/>
      <c r="AA1" s="209"/>
      <c r="AM1" s="3" t="s">
        <v>65</v>
      </c>
      <c r="AN1" s="3" t="s">
        <v>66</v>
      </c>
    </row>
    <row r="2" spans="1:40" s="2" customFormat="1" x14ac:dyDescent="0.15">
      <c r="A2" s="203"/>
      <c r="B2" s="204"/>
      <c r="C2" s="204"/>
      <c r="D2" s="205"/>
      <c r="E2" s="206"/>
      <c r="F2" s="204"/>
      <c r="G2" s="199"/>
      <c r="H2" s="199"/>
      <c r="I2" s="199"/>
      <c r="J2" s="204"/>
      <c r="K2" s="204"/>
      <c r="L2" s="204"/>
      <c r="M2" s="204"/>
      <c r="N2" s="204"/>
      <c r="O2" s="204"/>
      <c r="P2" s="204"/>
      <c r="Q2" s="204"/>
      <c r="R2" s="22" t="s">
        <v>91</v>
      </c>
      <c r="S2" s="23" t="s">
        <v>92</v>
      </c>
      <c r="T2" s="23"/>
      <c r="U2" s="23"/>
      <c r="V2" s="23"/>
      <c r="W2" s="211"/>
      <c r="X2" s="211"/>
      <c r="Y2" s="20"/>
      <c r="Z2" s="20"/>
      <c r="AA2" s="20"/>
      <c r="AM2" s="3" t="s">
        <v>18</v>
      </c>
      <c r="AN2" s="25" t="s">
        <v>93</v>
      </c>
    </row>
    <row r="3" spans="1:40" x14ac:dyDescent="0.15">
      <c r="A3" s="4"/>
      <c r="B3" s="4" t="str">
        <f>参加申込書!$A$2</f>
        <v>水道事故防止研修会（大阪会場）</v>
      </c>
      <c r="C3" s="4" t="s">
        <v>69</v>
      </c>
      <c r="D3" s="4">
        <f>参加申込書!$B$7</f>
        <v>0</v>
      </c>
      <c r="E3" s="5" t="e">
        <f>VLOOKUP(F3,$AM$2:$AN$46,2,0)</f>
        <v>#N/A</v>
      </c>
      <c r="F3" s="5">
        <f>参加申込書!$B$8</f>
        <v>0</v>
      </c>
      <c r="G3" s="5">
        <f>参加申込書!$B$9</f>
        <v>0</v>
      </c>
      <c r="H3" s="5">
        <f>参加申込書!A18</f>
        <v>0</v>
      </c>
      <c r="I3" s="5" t="str">
        <f>CONCATENATE(G3,H3)</f>
        <v>00</v>
      </c>
      <c r="J3" s="5">
        <f>参加申込書!D19</f>
        <v>0</v>
      </c>
      <c r="K3" s="5">
        <f>参加申込書!F18</f>
        <v>0</v>
      </c>
      <c r="L3" s="5">
        <f>参加申込書!$C$10</f>
        <v>0</v>
      </c>
      <c r="M3" s="5">
        <f>参加申込書!$B$11</f>
        <v>0</v>
      </c>
      <c r="N3" s="5">
        <f>参加申込書!$F$12</f>
        <v>0</v>
      </c>
      <c r="O3" s="5">
        <f>参加申込書!$F$13</f>
        <v>0</v>
      </c>
      <c r="P3" s="5">
        <f>参加申込書!$F$14</f>
        <v>0</v>
      </c>
      <c r="Q3" s="5">
        <f>参加申込書!$F$15</f>
        <v>0</v>
      </c>
      <c r="R3" s="5">
        <f>参加申込書!M18</f>
        <v>0</v>
      </c>
      <c r="S3" s="5">
        <f>参加申込書!K18</f>
        <v>0</v>
      </c>
      <c r="U3" s="26"/>
      <c r="V3" s="24"/>
      <c r="W3" s="33"/>
      <c r="X3" s="33"/>
      <c r="AM3" s="3" t="s">
        <v>19</v>
      </c>
      <c r="AN3" s="25" t="s">
        <v>94</v>
      </c>
    </row>
    <row r="4" spans="1:40" x14ac:dyDescent="0.15">
      <c r="A4" s="4"/>
      <c r="B4" s="4" t="str">
        <f>参加申込書!$A$2</f>
        <v>水道事故防止研修会（大阪会場）</v>
      </c>
      <c r="C4" s="4" t="s">
        <v>114</v>
      </c>
      <c r="D4" s="4">
        <f>参加申込書!$B$7</f>
        <v>0</v>
      </c>
      <c r="E4" s="5" t="e">
        <f>VLOOKUP(F3,$AM$2:$AN$46,2,0)</f>
        <v>#N/A</v>
      </c>
      <c r="F4" s="5">
        <f>参加申込書!$B$8</f>
        <v>0</v>
      </c>
      <c r="G4" s="5">
        <f>参加申込書!$B$9</f>
        <v>0</v>
      </c>
      <c r="H4" s="5">
        <f>参加申込書!A20</f>
        <v>0</v>
      </c>
      <c r="I4" s="5" t="str">
        <f>CONCATENATE(G4,H4)</f>
        <v>00</v>
      </c>
      <c r="J4" s="5">
        <f>参加申込書!D21</f>
        <v>0</v>
      </c>
      <c r="K4" s="5">
        <f>参加申込書!F20</f>
        <v>0</v>
      </c>
      <c r="L4" s="5">
        <f>参加申込書!$C$10</f>
        <v>0</v>
      </c>
      <c r="M4" s="5">
        <f>参加申込書!$B$11</f>
        <v>0</v>
      </c>
      <c r="N4" s="5">
        <f>参加申込書!$F$12</f>
        <v>0</v>
      </c>
      <c r="O4" s="5">
        <f>参加申込書!$F$13</f>
        <v>0</v>
      </c>
      <c r="P4" s="5">
        <f>参加申込書!$F$14</f>
        <v>0</v>
      </c>
      <c r="Q4" s="5">
        <f>参加申込書!$F$15</f>
        <v>0</v>
      </c>
      <c r="R4" s="5">
        <f>参加申込書!M20</f>
        <v>0</v>
      </c>
      <c r="S4" s="5">
        <f>参加申込書!K20</f>
        <v>0</v>
      </c>
      <c r="U4" s="26"/>
      <c r="V4" s="33"/>
      <c r="W4" s="33"/>
      <c r="X4" s="33"/>
      <c r="AM4" s="3" t="s">
        <v>120</v>
      </c>
      <c r="AN4" s="25" t="s">
        <v>121</v>
      </c>
    </row>
    <row r="5" spans="1:40" x14ac:dyDescent="0.15">
      <c r="P5" s="5"/>
      <c r="Q5" s="5"/>
      <c r="R5" s="5"/>
      <c r="AM5" s="3" t="s">
        <v>21</v>
      </c>
      <c r="AN5" s="25" t="s">
        <v>95</v>
      </c>
    </row>
    <row r="6" spans="1:40" x14ac:dyDescent="0.15">
      <c r="P6" s="5"/>
      <c r="Q6" s="5"/>
      <c r="R6" s="5"/>
      <c r="AM6" s="3" t="s">
        <v>22</v>
      </c>
      <c r="AN6" s="25" t="s">
        <v>96</v>
      </c>
    </row>
    <row r="7" spans="1:40" x14ac:dyDescent="0.15">
      <c r="P7" s="5"/>
      <c r="Q7" s="5"/>
      <c r="R7" s="5"/>
      <c r="AM7" s="3" t="s">
        <v>89</v>
      </c>
      <c r="AN7" s="25" t="s">
        <v>97</v>
      </c>
    </row>
    <row r="8" spans="1:40" x14ac:dyDescent="0.15">
      <c r="P8" s="5"/>
      <c r="Q8" s="5"/>
      <c r="R8" s="5"/>
      <c r="AM8" s="3" t="s">
        <v>24</v>
      </c>
      <c r="AN8" s="25" t="s">
        <v>98</v>
      </c>
    </row>
    <row r="9" spans="1:40" x14ac:dyDescent="0.15">
      <c r="P9" s="5"/>
      <c r="Q9" s="5"/>
      <c r="R9" s="5"/>
      <c r="AM9" s="3" t="s">
        <v>25</v>
      </c>
      <c r="AN9" s="25" t="s">
        <v>99</v>
      </c>
    </row>
    <row r="10" spans="1:40" x14ac:dyDescent="0.15">
      <c r="P10" s="5"/>
      <c r="Q10" s="5"/>
      <c r="R10" s="5"/>
      <c r="AM10" s="3" t="s">
        <v>26</v>
      </c>
      <c r="AN10" s="25" t="s">
        <v>100</v>
      </c>
    </row>
    <row r="11" spans="1:40" x14ac:dyDescent="0.15">
      <c r="P11" s="5"/>
      <c r="Q11" s="5"/>
      <c r="R11" s="5"/>
      <c r="AM11" s="3" t="s">
        <v>27</v>
      </c>
      <c r="AN11" s="3">
        <v>10</v>
      </c>
    </row>
    <row r="12" spans="1:40" x14ac:dyDescent="0.15">
      <c r="P12" s="5"/>
      <c r="Q12" s="5"/>
      <c r="R12" s="5"/>
      <c r="AM12" s="3" t="s">
        <v>28</v>
      </c>
      <c r="AN12" s="3">
        <v>11</v>
      </c>
    </row>
    <row r="13" spans="1:40" x14ac:dyDescent="0.15">
      <c r="P13" s="5"/>
      <c r="Q13" s="5"/>
      <c r="R13" s="5"/>
      <c r="AM13" s="3" t="s">
        <v>29</v>
      </c>
      <c r="AN13" s="3">
        <v>12</v>
      </c>
    </row>
    <row r="14" spans="1:40" x14ac:dyDescent="0.15">
      <c r="P14" s="5"/>
      <c r="Q14" s="5"/>
      <c r="R14" s="5"/>
      <c r="AM14" s="3" t="s">
        <v>30</v>
      </c>
      <c r="AN14" s="3">
        <v>13</v>
      </c>
    </row>
    <row r="15" spans="1:40" x14ac:dyDescent="0.15">
      <c r="P15" s="5"/>
      <c r="Q15" s="5"/>
      <c r="R15" s="5"/>
      <c r="AM15" s="3" t="s">
        <v>31</v>
      </c>
      <c r="AN15" s="3">
        <v>14</v>
      </c>
    </row>
    <row r="16" spans="1:40" x14ac:dyDescent="0.15">
      <c r="P16" s="5"/>
      <c r="Q16" s="5"/>
      <c r="R16" s="5"/>
      <c r="AM16" s="3" t="s">
        <v>32</v>
      </c>
      <c r="AN16" s="3">
        <v>15</v>
      </c>
    </row>
    <row r="17" spans="16:40" x14ac:dyDescent="0.15">
      <c r="P17" s="5"/>
      <c r="Q17" s="5"/>
      <c r="R17" s="5"/>
      <c r="AM17" s="3" t="s">
        <v>33</v>
      </c>
      <c r="AN17" s="3">
        <v>16</v>
      </c>
    </row>
    <row r="18" spans="16:40" x14ac:dyDescent="0.15">
      <c r="P18" s="5"/>
      <c r="Q18" s="5"/>
      <c r="R18" s="5"/>
      <c r="AM18" s="3" t="s">
        <v>34</v>
      </c>
      <c r="AN18" s="3">
        <v>17</v>
      </c>
    </row>
    <row r="19" spans="16:40" x14ac:dyDescent="0.15">
      <c r="P19" s="5"/>
      <c r="Q19" s="5"/>
      <c r="R19" s="5"/>
      <c r="AM19" s="3" t="s">
        <v>35</v>
      </c>
      <c r="AN19" s="3">
        <v>18</v>
      </c>
    </row>
    <row r="20" spans="16:40" x14ac:dyDescent="0.15">
      <c r="P20" s="5"/>
      <c r="Q20" s="5"/>
      <c r="R20" s="5"/>
      <c r="AM20" s="3" t="s">
        <v>36</v>
      </c>
      <c r="AN20" s="3">
        <v>19</v>
      </c>
    </row>
    <row r="21" spans="16:40" x14ac:dyDescent="0.15">
      <c r="P21" s="5"/>
      <c r="Q21" s="5"/>
      <c r="R21" s="5"/>
      <c r="AM21" s="3" t="s">
        <v>37</v>
      </c>
      <c r="AN21" s="3">
        <v>20</v>
      </c>
    </row>
    <row r="22" spans="16:40" x14ac:dyDescent="0.15">
      <c r="P22" s="5"/>
      <c r="Q22" s="5"/>
      <c r="R22" s="5"/>
      <c r="AM22" s="3" t="s">
        <v>38</v>
      </c>
      <c r="AN22" s="3">
        <v>21</v>
      </c>
    </row>
    <row r="23" spans="16:40" x14ac:dyDescent="0.15">
      <c r="P23" s="5"/>
      <c r="Q23" s="5"/>
      <c r="R23" s="5"/>
      <c r="AM23" s="3" t="s">
        <v>39</v>
      </c>
      <c r="AN23" s="3">
        <v>22</v>
      </c>
    </row>
    <row r="24" spans="16:40" x14ac:dyDescent="0.15">
      <c r="P24" s="5"/>
      <c r="Q24" s="5"/>
      <c r="R24" s="5"/>
      <c r="AM24" s="3" t="s">
        <v>40</v>
      </c>
      <c r="AN24" s="3">
        <v>23</v>
      </c>
    </row>
    <row r="25" spans="16:40" x14ac:dyDescent="0.15">
      <c r="P25" s="5"/>
      <c r="Q25" s="5"/>
      <c r="R25" s="5"/>
      <c r="AM25" s="3" t="s">
        <v>41</v>
      </c>
      <c r="AN25" s="3">
        <v>24</v>
      </c>
    </row>
    <row r="26" spans="16:40" x14ac:dyDescent="0.15">
      <c r="P26" s="5"/>
      <c r="Q26" s="5"/>
      <c r="R26" s="5"/>
      <c r="AM26" s="3" t="s">
        <v>42</v>
      </c>
      <c r="AN26" s="3">
        <v>25</v>
      </c>
    </row>
    <row r="27" spans="16:40" x14ac:dyDescent="0.15">
      <c r="P27" s="5"/>
      <c r="Q27" s="5"/>
      <c r="R27" s="5"/>
      <c r="AM27" s="3" t="s">
        <v>43</v>
      </c>
      <c r="AN27" s="3">
        <v>26</v>
      </c>
    </row>
    <row r="28" spans="16:40" x14ac:dyDescent="0.15">
      <c r="P28" s="5"/>
      <c r="Q28" s="5"/>
      <c r="R28" s="5"/>
      <c r="AM28" s="3" t="s">
        <v>44</v>
      </c>
      <c r="AN28" s="3">
        <v>27</v>
      </c>
    </row>
    <row r="29" spans="16:40" x14ac:dyDescent="0.15">
      <c r="P29" s="5"/>
      <c r="Q29" s="5"/>
      <c r="R29" s="5"/>
      <c r="AM29" s="3" t="s">
        <v>45</v>
      </c>
      <c r="AN29" s="3">
        <v>28</v>
      </c>
    </row>
    <row r="30" spans="16:40" x14ac:dyDescent="0.15">
      <c r="P30" s="5"/>
      <c r="Q30" s="5"/>
      <c r="R30" s="5"/>
      <c r="AM30" s="3" t="s">
        <v>46</v>
      </c>
      <c r="AN30" s="3">
        <v>29</v>
      </c>
    </row>
    <row r="31" spans="16:40" x14ac:dyDescent="0.15">
      <c r="P31" s="5"/>
      <c r="Q31" s="5"/>
      <c r="R31" s="5"/>
      <c r="AM31" s="3" t="s">
        <v>47</v>
      </c>
      <c r="AN31" s="3">
        <v>30</v>
      </c>
    </row>
    <row r="32" spans="16:40" x14ac:dyDescent="0.15">
      <c r="P32" s="5"/>
      <c r="Q32" s="5"/>
      <c r="R32" s="5"/>
      <c r="AM32" s="3" t="s">
        <v>48</v>
      </c>
      <c r="AN32" s="3">
        <v>31</v>
      </c>
    </row>
    <row r="33" spans="16:40" x14ac:dyDescent="0.15">
      <c r="P33" s="5"/>
      <c r="Q33" s="5"/>
      <c r="R33" s="5"/>
      <c r="AM33" s="3" t="s">
        <v>49</v>
      </c>
      <c r="AN33" s="3">
        <v>32</v>
      </c>
    </row>
    <row r="34" spans="16:40" x14ac:dyDescent="0.15">
      <c r="P34" s="5"/>
      <c r="Q34" s="5"/>
      <c r="R34" s="5"/>
      <c r="AM34" s="3" t="s">
        <v>50</v>
      </c>
      <c r="AN34" s="3">
        <v>33</v>
      </c>
    </row>
    <row r="35" spans="16:40" x14ac:dyDescent="0.15">
      <c r="P35" s="5"/>
      <c r="Q35" s="5"/>
      <c r="R35" s="5"/>
      <c r="AM35" s="3" t="s">
        <v>51</v>
      </c>
      <c r="AN35" s="3">
        <v>34</v>
      </c>
    </row>
    <row r="36" spans="16:40" x14ac:dyDescent="0.15">
      <c r="P36" s="5"/>
      <c r="Q36" s="5"/>
      <c r="R36" s="5"/>
      <c r="AM36" s="3" t="s">
        <v>52</v>
      </c>
      <c r="AN36" s="3">
        <v>35</v>
      </c>
    </row>
    <row r="37" spans="16:40" x14ac:dyDescent="0.15">
      <c r="P37" s="5"/>
      <c r="Q37" s="5"/>
      <c r="R37" s="5"/>
      <c r="AM37" s="3" t="s">
        <v>53</v>
      </c>
      <c r="AN37" s="3">
        <v>36</v>
      </c>
    </row>
    <row r="38" spans="16:40" x14ac:dyDescent="0.15">
      <c r="P38" s="5"/>
      <c r="Q38" s="5"/>
      <c r="R38" s="5"/>
      <c r="AM38" s="3" t="s">
        <v>54</v>
      </c>
      <c r="AN38" s="3">
        <v>37</v>
      </c>
    </row>
    <row r="39" spans="16:40" x14ac:dyDescent="0.15">
      <c r="P39" s="5"/>
      <c r="Q39" s="5"/>
      <c r="R39" s="5"/>
      <c r="AM39" s="3" t="s">
        <v>55</v>
      </c>
      <c r="AN39" s="3">
        <v>38</v>
      </c>
    </row>
    <row r="40" spans="16:40" x14ac:dyDescent="0.15">
      <c r="P40" s="5"/>
      <c r="Q40" s="5"/>
      <c r="R40" s="5"/>
      <c r="AM40" s="3" t="s">
        <v>56</v>
      </c>
      <c r="AN40" s="3">
        <v>39</v>
      </c>
    </row>
    <row r="41" spans="16:40" x14ac:dyDescent="0.15">
      <c r="P41" s="5"/>
      <c r="Q41" s="5"/>
      <c r="R41" s="5"/>
      <c r="AM41" s="3" t="s">
        <v>57</v>
      </c>
      <c r="AN41" s="3">
        <v>40</v>
      </c>
    </row>
    <row r="42" spans="16:40" x14ac:dyDescent="0.15">
      <c r="P42" s="5"/>
      <c r="Q42" s="5"/>
      <c r="R42" s="5"/>
      <c r="AM42" s="3" t="s">
        <v>58</v>
      </c>
      <c r="AN42" s="3">
        <v>41</v>
      </c>
    </row>
    <row r="43" spans="16:40" x14ac:dyDescent="0.15">
      <c r="P43" s="5"/>
      <c r="Q43" s="5"/>
      <c r="R43" s="5"/>
      <c r="AM43" s="3" t="s">
        <v>59</v>
      </c>
      <c r="AN43" s="3">
        <v>42</v>
      </c>
    </row>
    <row r="44" spans="16:40" x14ac:dyDescent="0.15">
      <c r="P44" s="5"/>
      <c r="Q44" s="5"/>
      <c r="R44" s="5"/>
      <c r="AM44" s="3" t="s">
        <v>60</v>
      </c>
      <c r="AN44" s="3">
        <v>43</v>
      </c>
    </row>
    <row r="45" spans="16:40" x14ac:dyDescent="0.15">
      <c r="P45" s="5"/>
      <c r="Q45" s="5"/>
      <c r="R45" s="5"/>
      <c r="AM45" s="3" t="s">
        <v>67</v>
      </c>
      <c r="AN45" s="3">
        <v>44</v>
      </c>
    </row>
    <row r="46" spans="16:40" x14ac:dyDescent="0.15">
      <c r="AM46" s="3" t="s">
        <v>68</v>
      </c>
      <c r="AN46" s="3">
        <v>45</v>
      </c>
    </row>
    <row r="47" spans="16:40" x14ac:dyDescent="0.15">
      <c r="AM47" s="3" t="s">
        <v>63</v>
      </c>
      <c r="AN47" s="3">
        <v>46</v>
      </c>
    </row>
    <row r="48" spans="16:40" x14ac:dyDescent="0.15">
      <c r="AM48" s="3" t="s">
        <v>64</v>
      </c>
      <c r="AN48" s="3">
        <v>47</v>
      </c>
    </row>
  </sheetData>
  <sheetProtection algorithmName="SHA-512" hashValue="BjqzzOaKnKJLGYDLsG8L37nWMXzWMjXuSfWXbq6KYEKB96FcHAi5hQ/6JmL9ro3S8/5oiBC6K2xNZyQG+ICiOg==" saltValue="KcEefWHS79LN5HPGiSECow==" spinCount="100000" sheet="1" objects="1" scenarios="1"/>
  <autoFilter ref="A2:K2" xr:uid="{00000000-0009-0000-0000-000002000000}"/>
  <mergeCells count="21">
    <mergeCell ref="Y1:AA1"/>
    <mergeCell ref="I1:I2"/>
    <mergeCell ref="J1:J2"/>
    <mergeCell ref="K1:K2"/>
    <mergeCell ref="L1:L2"/>
    <mergeCell ref="O1:O2"/>
    <mergeCell ref="P1:P2"/>
    <mergeCell ref="M1:M2"/>
    <mergeCell ref="N1:N2"/>
    <mergeCell ref="W1:W2"/>
    <mergeCell ref="X1:X2"/>
    <mergeCell ref="G1:G2"/>
    <mergeCell ref="H1:H2"/>
    <mergeCell ref="R1:V1"/>
    <mergeCell ref="A1:A2"/>
    <mergeCell ref="B1:B2"/>
    <mergeCell ref="C1:C2"/>
    <mergeCell ref="D1:D2"/>
    <mergeCell ref="E1:E2"/>
    <mergeCell ref="F1:F2"/>
    <mergeCell ref="Q1:Q2"/>
  </mergeCells>
  <phoneticPr fontId="2"/>
  <pageMargins left="0.75" right="0.75" top="1" bottom="1" header="0.51200000000000001" footer="0.51200000000000001"/>
  <pageSetup paperSize="9" scale="89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参加申込書</vt:lpstr>
      <vt:lpstr>※記入しないで下さい（事務局用）</vt:lpstr>
      <vt:lpstr>'※記入しないで下さい（事務局用）'!Print_Area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調査課C</dc:creator>
  <cp:lastModifiedBy>kenshu-02</cp:lastModifiedBy>
  <cp:lastPrinted>2019-09-11T02:43:36Z</cp:lastPrinted>
  <dcterms:created xsi:type="dcterms:W3CDTF">2011-12-01T07:53:32Z</dcterms:created>
  <dcterms:modified xsi:type="dcterms:W3CDTF">2021-10-07T02:01:42Z</dcterms:modified>
</cp:coreProperties>
</file>