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96AF8303-554A-4BD7-937C-4D56D891E609}" xr6:coauthVersionLast="36" xr6:coauthVersionMax="36" xr10:uidLastSave="{00000000-0000-0000-0000-000000000000}"/>
  <workbookProtection workbookAlgorithmName="SHA-512" workbookHashValue="FHqAsg30cpVw9jVYZwaPnM7420KAPnT2VBoo5FGKaRYJ0TKUHvA+Qle1R3Yi0k5fvyOuXRglOuMdEZHf4T88tA==" workbookSaltValue="N9yPe7dq3Ee9rwJK/1sNIA==" workbookSpinCount="100000" lockStructure="1"/>
  <bookViews>
    <workbookView xWindow="240" yWindow="75" windowWidth="11715" windowHeight="7995" activeTab="1" xr2:uid="{00000000-000D-0000-FFFF-FFFF00000000}"/>
  </bookViews>
  <sheets>
    <sheet name="記入例" sheetId="3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'※記入しないで下さい（事務局用）'!$A$2:$F$2</definedName>
    <definedName name="_xlnm.Print_Area" localSheetId="2">'※記入しないで下さい（事務局用）'!$A$1:$AC$4</definedName>
    <definedName name="_xlnm.Print_Area" localSheetId="0">記入例!$A$1:$O$25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AC4" i="2" l="1"/>
  <c r="AC3" i="2"/>
  <c r="W3" i="2" l="1"/>
  <c r="W4" i="2"/>
  <c r="R4" i="2" l="1"/>
  <c r="R3" i="2"/>
  <c r="S4" i="2"/>
  <c r="S3" i="2"/>
  <c r="Q3" i="2" l="1"/>
  <c r="Q4" i="2" l="1"/>
  <c r="P3" i="2" l="1"/>
  <c r="AB4" i="2" l="1"/>
  <c r="AB3" i="2"/>
  <c r="N4" i="2"/>
  <c r="N3" i="2"/>
  <c r="G4" i="2"/>
  <c r="H4" i="2"/>
  <c r="G3" i="2"/>
  <c r="H3" i="2"/>
  <c r="P4" i="2"/>
  <c r="O4" i="2"/>
  <c r="O3" i="2"/>
  <c r="M4" i="2"/>
  <c r="M3" i="2"/>
  <c r="L4" i="2"/>
  <c r="L3" i="2"/>
  <c r="K4" i="2"/>
  <c r="K3" i="2"/>
  <c r="J4" i="2"/>
  <c r="J3" i="2"/>
  <c r="F4" i="2"/>
  <c r="E4" i="2" s="1"/>
  <c r="F3" i="2"/>
  <c r="E3" i="2" s="1"/>
  <c r="D4" i="2"/>
  <c r="D3" i="2"/>
  <c r="C4" i="2"/>
  <c r="C3" i="2"/>
  <c r="B4" i="2"/>
  <c r="B3" i="2"/>
  <c r="I3" i="2" l="1"/>
  <c r="I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C6609955-021A-47B8-8A95-7565CBE6E09A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771A3538-43E5-4643-8A74-A7A1F5EFDEF6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1E02C8EB-0A5C-4409-8F9E-1F8E7E967131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<sst xmlns="http://schemas.openxmlformats.org/spreadsheetml/2006/main" count="270" uniqueCount="133">
  <si>
    <t>会場</t>
    <rPh sb="0" eb="2">
      <t>カイジョウ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</si>
  <si>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</si>
  <si>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</si>
  <si>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</si>
  <si>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</si>
  <si>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</si>
  <si>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</si>
  <si>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</si>
  <si>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</si>
  <si>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</si>
  <si>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</si>
  <si>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</si>
  <si>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</si>
  <si>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</si>
  <si>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</si>
  <si>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</si>
  <si>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</si>
  <si>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</si>
  <si>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</si>
  <si>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</si>
  <si>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</si>
  <si>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</si>
  <si>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</si>
  <si>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</si>
  <si>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</si>
  <si>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</si>
  <si>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</si>
  <si>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</si>
  <si>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</si>
  <si>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</si>
  <si>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</si>
  <si>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</si>
  <si>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</si>
  <si>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</si>
  <si>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</si>
  <si>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</si>
  <si>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</si>
  <si>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</si>
  <si>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</si>
  <si>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</si>
  <si>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</si>
  <si>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</si>
  <si>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</si>
  <si>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</si>
  <si>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</si>
  <si>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</si>
  <si>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</si>
  <si>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</si>
  <si>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</si>
  <si>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</si>
  <si>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</si>
  <si>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</si>
  <si>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</si>
  <si>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</si>
  <si>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</si>
  <si>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</si>
  <si>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</si>
  <si>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</si>
  <si>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</si>
  <si>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</si>
  <si>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</si>
  <si>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</si>
  <si>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</si>
  <si>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</si>
  <si>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</si>
  <si>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</si>
  <si>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</si>
  <si>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</si>
  <si>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</si>
  <si>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</si>
  <si>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</si>
  <si>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</si>
  <si>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</si>
  <si>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</si>
  <si>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</si>
  <si>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</si>
  <si>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</si>
  <si>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</si>
  <si>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その他</t>
    <rPh sb="2" eb="3">
      <t>タ</t>
    </rPh>
    <phoneticPr fontId="2"/>
  </si>
  <si>
    <t>水道基礎講座</t>
    <rPh sb="0" eb="1">
      <t>スイ</t>
    </rPh>
    <rPh sb="1" eb="2">
      <t>ミチ</t>
    </rPh>
    <rPh sb="2" eb="3">
      <t>モト</t>
    </rPh>
    <rPh sb="3" eb="4">
      <t>イシズエ</t>
    </rPh>
    <rPh sb="4" eb="5">
      <t>コウ</t>
    </rPh>
    <rPh sb="5" eb="6">
      <t>ザ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</si>
  <si>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</si>
  <si>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</si>
  <si>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申込者所属</t>
    <rPh sb="0" eb="3">
      <t>モウシコミシャ</t>
    </rPh>
    <rPh sb="3" eb="5">
      <t>ショゾク</t>
    </rPh>
    <phoneticPr fontId="2"/>
  </si>
  <si>
    <t>職種</t>
    <rPh sb="0" eb="2">
      <t>ショクシュ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</si>
  <si>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</si>
  <si>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</si>
  <si>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</si>
  <si>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</si>
  <si>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</si>
  <si>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</si>
  <si>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</si>
  <si>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</si>
  <si>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</si>
  <si>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</si>
  <si>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E-mail</t>
    <phoneticPr fontId="2"/>
  </si>
  <si>
    <t>※複数回を申し込む場合は、お手数ですが、申込書を複数ダウンロードしてご利用ください。</t>
    <phoneticPr fontId="2"/>
  </si>
  <si>
    <t>E-mail</t>
    <phoneticPr fontId="2"/>
  </si>
  <si>
    <t>職種
（事務・技術等）</t>
    <phoneticPr fontId="2"/>
  </si>
  <si>
    <t>参加申込書</t>
    <phoneticPr fontId="2"/>
  </si>
  <si>
    <t>水道
経験年数</t>
    <rPh sb="1" eb="3">
      <t>ケイケン</t>
    </rPh>
    <rPh sb="3" eb="5">
      <t>ネンスウ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</si>
  <si>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</si>
  <si>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</si>
  <si>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水道経験年数</t>
    <rPh sb="0" eb="2">
      <t>スイドウ</t>
    </rPh>
    <rPh sb="2" eb="4">
      <t>ケイケン</t>
    </rPh>
    <rPh sb="4" eb="5">
      <t>ネン</t>
    </rPh>
    <rPh sb="5" eb="6">
      <t>スウ</t>
    </rPh>
    <phoneticPr fontId="2"/>
  </si>
  <si>
    <t>会場・希望回数</t>
    <rPh sb="0" eb="1">
      <t>カイ</t>
    </rPh>
    <rPh sb="1" eb="2">
      <t>バ</t>
    </rPh>
    <rPh sb="3" eb="5">
      <t>キボウ</t>
    </rPh>
    <rPh sb="5" eb="7">
      <t>カイスウ</t>
    </rPh>
    <phoneticPr fontId="2"/>
  </si>
  <si>
    <t>備　　考　　欄</t>
    <rPh sb="0" eb="1">
      <t>ビ</t>
    </rPh>
    <rPh sb="3" eb="4">
      <t>コウ</t>
    </rPh>
    <rPh sb="6" eb="7">
      <t>ラン</t>
    </rPh>
    <phoneticPr fontId="2"/>
  </si>
  <si>
    <t>請求書 宛名</t>
    <rPh sb="0" eb="3">
      <t>セイキュウショ</t>
    </rPh>
    <rPh sb="4" eb="6">
      <t>アテナ</t>
    </rPh>
    <phoneticPr fontId="2"/>
  </si>
  <si>
    <r>
      <rPr>
        <b/>
        <sz val="14"/>
        <rFont val="ＭＳ Ｐゴシック"/>
        <family val="3"/>
        <charset val="128"/>
      </rP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４月１日(金) １０時</t>
    </r>
    <r>
      <rPr>
        <b/>
        <sz val="14"/>
        <rFont val="ＭＳ Ｐゴシック"/>
        <family val="3"/>
        <charset val="128"/>
      </rPr>
      <t>から受付開始となります。</t>
    </r>
    <rPh sb="10" eb="11">
      <t>ゲツ</t>
    </rPh>
    <rPh sb="11" eb="12">
      <t>キン</t>
    </rPh>
    <rPh sb="15" eb="16">
      <t>ジ</t>
    </rPh>
    <phoneticPr fontId="2"/>
  </si>
  <si>
    <t>令和４年度</t>
    <rPh sb="0" eb="2">
      <t>レイワ</t>
    </rPh>
    <rPh sb="3" eb="5">
      <t>ネンド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</si>
  <si>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</si>
  <si>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</si>
  <si>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t>備考</t>
    <rPh sb="0" eb="2">
      <t>ビコウ</t>
    </rPh>
    <phoneticPr fontId="2"/>
  </si>
  <si>
    <t xml:space="preserve">
　　　　東京会場第１回（５月２５日～ ５月２７日）
　　　　東京会場第２回（６月　１日～ ６月　３日）
　　　　大阪会場第１回（６月１５日～ ６月１７日）
　　　　大阪会場第２回（６月２９日～ ７月　１日）</t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</si>
  <si>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</si>
  <si>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</si>
  <si>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</si>
  <si>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研修課</t>
    <rPh sb="0" eb="3">
      <t>ケンシュウカ</t>
    </rPh>
    <phoneticPr fontId="2"/>
  </si>
  <si>
    <t>水道　一郎</t>
    <rPh sb="0" eb="2">
      <t>スイドウ</t>
    </rPh>
    <rPh sb="3" eb="5">
      <t>イチロウ</t>
    </rPh>
    <phoneticPr fontId="2"/>
  </si>
  <si>
    <t>03-3264-2462</t>
    <phoneticPr fontId="2"/>
  </si>
  <si>
    <t>kenshukai@jwwa.or.jp</t>
    <phoneticPr fontId="2"/>
  </si>
  <si>
    <t>参加費振込予定日
（入力例：2022/5/1）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</si>
  <si>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総務課主事</t>
    <rPh sb="0" eb="3">
      <t>ソウムカ</t>
    </rPh>
    <rPh sb="3" eb="5">
      <t>シュジ</t>
    </rPh>
    <phoneticPr fontId="2"/>
  </si>
  <si>
    <t>すいどう　はなこ</t>
    <phoneticPr fontId="2"/>
  </si>
  <si>
    <t>事務</t>
    <rPh sb="0" eb="2">
      <t>ジム</t>
    </rPh>
    <phoneticPr fontId="2"/>
  </si>
  <si>
    <t>　工務課技師</t>
    <rPh sb="1" eb="3">
      <t>コウム</t>
    </rPh>
    <rPh sb="3" eb="4">
      <t>カ</t>
    </rPh>
    <rPh sb="4" eb="6">
      <t>ギシ</t>
    </rPh>
    <phoneticPr fontId="2"/>
  </si>
  <si>
    <t>すいどう　たろう</t>
    <phoneticPr fontId="2"/>
  </si>
  <si>
    <t>水道　太郎</t>
    <rPh sb="0" eb="2">
      <t>スイドウ</t>
    </rPh>
    <rPh sb="3" eb="5">
      <t>タロウ</t>
    </rPh>
    <phoneticPr fontId="2"/>
  </si>
  <si>
    <t>土木</t>
    <rPh sb="0" eb="2">
      <t>ドボク</t>
    </rPh>
    <phoneticPr fontId="2"/>
  </si>
  <si>
    <t>　　　　　　請求書の宛名をご記入ください。日付は請求書発行日となります。
　　　　　　請求書に希望される条件がある場合は、その旨を備考欄にご記入ください。</t>
    <rPh sb="6" eb="9">
      <t>セイキュウショ</t>
    </rPh>
    <rPh sb="10" eb="12">
      <t>アテナ</t>
    </rPh>
    <rPh sb="14" eb="16">
      <t>キニュウ</t>
    </rPh>
    <rPh sb="21" eb="23">
      <t>ヒヅケ</t>
    </rPh>
    <rPh sb="24" eb="27">
      <t>セイキュウショ</t>
    </rPh>
    <rPh sb="27" eb="29">
      <t>ハッコウ</t>
    </rPh>
    <rPh sb="29" eb="30">
      <t>ヒ</t>
    </rPh>
    <rPh sb="43" eb="46">
      <t>セイキュウショ</t>
    </rPh>
    <rPh sb="47" eb="49">
      <t>キボウ</t>
    </rPh>
    <rPh sb="52" eb="54">
      <t>ジョウケン</t>
    </rPh>
    <rPh sb="57" eb="59">
      <t>バアイ</t>
    </rPh>
    <rPh sb="63" eb="64">
      <t>ムネ</t>
    </rPh>
    <rPh sb="65" eb="68">
      <t>ビコウラン</t>
    </rPh>
    <rPh sb="70" eb="72">
      <t>キニュウ</t>
    </rPh>
    <phoneticPr fontId="2"/>
  </si>
  <si>
    <t>日付等希望される条件ををご記入ください</t>
    <rPh sb="0" eb="2">
      <t>ヒヅケ</t>
    </rPh>
    <rPh sb="2" eb="3">
      <t>トウ</t>
    </rPh>
    <rPh sb="3" eb="5">
      <t>キボウ</t>
    </rPh>
    <rPh sb="8" eb="10">
      <t>ジョウケン</t>
    </rPh>
    <rPh sb="13" eb="15">
      <t>キニュウ</t>
    </rPh>
    <phoneticPr fontId="2"/>
  </si>
  <si>
    <t>水道　花子</t>
    <rPh sb="1" eb="3">
      <t>スイドウハナコ</t>
    </rPh>
    <phoneticPr fontId="2"/>
  </si>
  <si>
    <t>〒</t>
    <phoneticPr fontId="2"/>
  </si>
  <si>
    <t>入金予定日</t>
    <rPh sb="0" eb="2">
      <t>ニュウキン</t>
    </rPh>
    <rPh sb="2" eb="5">
      <t>ヨテイビ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</si>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</sst>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1" xfId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2" borderId="9" xfId="0" applyFill="1" applyBorder="1" applyAlignment="1" applyProtection="1">
      <alignment horizontal="distributed" vertical="center" wrapText="1" indent="1"/>
    </xf>
    <xf numFmtId="0" fontId="0" fillId="0" borderId="0" xfId="0" applyAlignment="1" applyProtection="1">
      <alignment horizontal="distributed" vertical="center" indent="1"/>
    </xf>
    <xf numFmtId="0" fontId="0" fillId="0" borderId="1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2" xfId="0" applyNumberFormat="1" applyBorder="1" applyAlignment="1">
      <alignment horizontal="left" vertical="center"/>
    </xf>
    <xf numFmtId="0" fontId="9" fillId="0" borderId="0" xfId="0" applyFont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0" fillId="0" borderId="0" xfId="0" applyBorder="1" applyProtection="1">
      <alignment vertical="center"/>
    </xf>
    <xf numFmtId="0" fontId="0" fillId="2" borderId="3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distributed" vertical="center" indent="1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3" xfId="0" applyFill="1" applyBorder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wrapText="1" shrinkToFit="1"/>
    </xf>
    <xf numFmtId="0" fontId="0" fillId="2" borderId="16" xfId="0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vertical="top" wrapText="1"/>
    </xf>
    <xf numFmtId="0" fontId="0" fillId="3" borderId="5" xfId="0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0" fillId="3" borderId="40" xfId="0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3" borderId="8" xfId="0" applyFill="1" applyBorder="1" applyAlignment="1" applyProtection="1">
      <alignment vertical="top"/>
    </xf>
    <xf numFmtId="0" fontId="0" fillId="3" borderId="10" xfId="0" applyFill="1" applyBorder="1" applyAlignment="1" applyProtection="1">
      <alignment vertical="top"/>
    </xf>
    <xf numFmtId="0" fontId="0" fillId="3" borderId="11" xfId="0" applyFill="1" applyBorder="1" applyAlignment="1" applyProtection="1">
      <alignment vertical="top"/>
    </xf>
    <xf numFmtId="0" fontId="0" fillId="3" borderId="12" xfId="0" applyFill="1" applyBorder="1" applyAlignment="1" applyProtection="1">
      <alignment vertical="top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5" fillId="0" borderId="19" xfId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horizontal="distributed" vertical="center" indent="1"/>
    </xf>
    <xf numFmtId="0" fontId="0" fillId="0" borderId="2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0" fillId="4" borderId="20" xfId="0" applyFill="1" applyBorder="1" applyAlignment="1" applyProtection="1">
      <alignment horizontal="left" vertical="center" wrapText="1"/>
    </xf>
    <xf numFmtId="0" fontId="0" fillId="4" borderId="21" xfId="0" applyFill="1" applyBorder="1" applyAlignment="1" applyProtection="1">
      <alignment horizontal="left" vertical="center" wrapText="1"/>
    </xf>
    <xf numFmtId="0" fontId="0" fillId="4" borderId="25" xfId="0" applyFill="1" applyBorder="1" applyAlignment="1" applyProtection="1">
      <alignment horizontal="left" vertical="center" wrapText="1"/>
    </xf>
    <xf numFmtId="0" fontId="0" fillId="2" borderId="35" xfId="0" applyFill="1" applyBorder="1" applyProtection="1">
      <alignment vertical="center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42" xfId="0" applyFill="1" applyBorder="1" applyProtection="1">
      <alignment vertical="center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19" xfId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40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49" fontId="0" fillId="0" borderId="2" xfId="0" applyNumberFormat="1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2" xfId="0" applyNumberFormat="1" applyFont="1" applyBorder="1">
      <alignment vertical="center"/>
    </xf>
    <xf numFmtId="0" fontId="0" fillId="0" borderId="19" xfId="0" applyNumberFormat="1" applyFill="1" applyBorder="1" applyAlignment="1" applyProtection="1">
      <alignment horizontal="left" vertical="center"/>
      <protection locked="0"/>
    </xf>
    <xf numFmtId="0" fontId="0" fillId="0" borderId="29" xfId="0" applyNumberForma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 shrinkToFit="1"/>
    </xf>
    <xf numFmtId="0" fontId="0" fillId="5" borderId="2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/>
    </xf>
    <xf numFmtId="0" fontId="0" fillId="5" borderId="16" xfId="0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  <color rgb="FF99FFCC"/>
      <color rgb="FFCF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5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6" customWidth="1"/>
    <col min="2" max="2" width="3.375" style="4" bestFit="1" customWidth="1"/>
    <col min="3" max="11" width="3.625" style="4" customWidth="1"/>
    <col min="12" max="12" width="9.125" style="4" customWidth="1"/>
    <col min="13" max="14" width="5.625" style="4" customWidth="1"/>
    <col min="15" max="15" width="15.625" style="4" customWidth="1"/>
    <col min="16" max="16384" width="3.625" style="4"/>
  </cols>
  <sheetData>
    <row r="1" spans="1:64" ht="21.75" customHeight="1" x14ac:dyDescent="0.15">
      <c r="A1" s="63" t="s">
        <v>107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64" ht="21.75" customHeight="1" x14ac:dyDescent="0.15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45" t="s">
        <v>98</v>
      </c>
      <c r="K2" s="45"/>
      <c r="L2" s="45"/>
      <c r="M2" s="45"/>
      <c r="N2" s="11"/>
      <c r="O2" s="11"/>
    </row>
    <row r="3" spans="1:64" ht="30" customHeight="1" thickBot="1" x14ac:dyDescent="0.2">
      <c r="A3" s="46" t="s">
        <v>106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64" ht="37.5" customHeight="1" x14ac:dyDescent="0.15">
      <c r="A4" s="19" t="s">
        <v>103</v>
      </c>
      <c r="B4" s="48" t="s">
        <v>12</v>
      </c>
      <c r="C4" s="49"/>
      <c r="D4" s="49"/>
      <c r="E4" s="49"/>
      <c r="F4" s="50"/>
      <c r="G4" s="51" t="s">
        <v>111</v>
      </c>
      <c r="H4" s="52"/>
      <c r="I4" s="52"/>
      <c r="J4" s="52"/>
      <c r="K4" s="52"/>
      <c r="L4" s="52"/>
      <c r="M4" s="52"/>
      <c r="N4" s="52"/>
      <c r="O4" s="53"/>
      <c r="P4" s="16"/>
      <c r="Q4" s="13" t="s">
        <v>12</v>
      </c>
      <c r="R4" s="13" t="s">
        <v>70</v>
      </c>
      <c r="S4" s="13" t="s">
        <v>92</v>
      </c>
      <c r="T4" s="13" t="s">
        <v>93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 ht="39.950000000000003" customHeight="1" x14ac:dyDescent="0.15">
      <c r="A5" s="20" t="s">
        <v>5</v>
      </c>
      <c r="B5" s="60" t="s">
        <v>6</v>
      </c>
      <c r="C5" s="61"/>
      <c r="D5" s="61"/>
      <c r="E5" s="61"/>
      <c r="F5" s="62"/>
      <c r="G5" s="54"/>
      <c r="H5" s="55"/>
      <c r="I5" s="55"/>
      <c r="J5" s="55"/>
      <c r="K5" s="55"/>
      <c r="L5" s="55"/>
      <c r="M5" s="55"/>
      <c r="N5" s="55"/>
      <c r="O5" s="56"/>
      <c r="P5" s="16"/>
      <c r="Q5" s="13" t="s">
        <v>6</v>
      </c>
      <c r="R5" s="13" t="s">
        <v>8</v>
      </c>
      <c r="S5" s="13" t="s">
        <v>7</v>
      </c>
      <c r="T5" s="13" t="s">
        <v>18</v>
      </c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ht="39.950000000000003" customHeight="1" x14ac:dyDescent="0.15">
      <c r="A6" s="5" t="s">
        <v>17</v>
      </c>
      <c r="B6" s="26" t="s">
        <v>26</v>
      </c>
      <c r="C6" s="72"/>
      <c r="D6" s="72"/>
      <c r="E6" s="72"/>
      <c r="F6" s="27"/>
      <c r="G6" s="57"/>
      <c r="H6" s="58"/>
      <c r="I6" s="58"/>
      <c r="J6" s="58"/>
      <c r="K6" s="58"/>
      <c r="L6" s="58"/>
      <c r="M6" s="58"/>
      <c r="N6" s="58"/>
      <c r="O6" s="59"/>
      <c r="P6" s="16"/>
      <c r="Q6" s="15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5" t="s">
        <v>24</v>
      </c>
      <c r="W6" s="15" t="s">
        <v>25</v>
      </c>
      <c r="X6" s="15" t="s">
        <v>26</v>
      </c>
      <c r="Y6" s="15" t="s">
        <v>27</v>
      </c>
      <c r="Z6" s="15" t="s">
        <v>28</v>
      </c>
      <c r="AA6" s="15" t="s">
        <v>29</v>
      </c>
      <c r="AB6" s="15" t="s">
        <v>30</v>
      </c>
      <c r="AC6" s="15" t="s">
        <v>31</v>
      </c>
      <c r="AD6" s="15" t="s">
        <v>32</v>
      </c>
      <c r="AE6" s="15" t="s">
        <v>33</v>
      </c>
      <c r="AF6" s="15" t="s">
        <v>34</v>
      </c>
      <c r="AG6" s="15" t="s">
        <v>35</v>
      </c>
      <c r="AH6" s="15" t="s">
        <v>36</v>
      </c>
      <c r="AI6" s="15" t="s">
        <v>37</v>
      </c>
      <c r="AJ6" s="15" t="s">
        <v>38</v>
      </c>
      <c r="AK6" s="15" t="s">
        <v>39</v>
      </c>
      <c r="AL6" s="15" t="s">
        <v>40</v>
      </c>
      <c r="AM6" s="15" t="s">
        <v>41</v>
      </c>
      <c r="AN6" s="15" t="s">
        <v>42</v>
      </c>
      <c r="AO6" s="15" t="s">
        <v>43</v>
      </c>
      <c r="AP6" s="15" t="s">
        <v>44</v>
      </c>
      <c r="AQ6" s="15" t="s">
        <v>45</v>
      </c>
      <c r="AR6" s="15" t="s">
        <v>46</v>
      </c>
      <c r="AS6" s="15" t="s">
        <v>47</v>
      </c>
      <c r="AT6" s="15" t="s">
        <v>48</v>
      </c>
      <c r="AU6" s="15" t="s">
        <v>49</v>
      </c>
      <c r="AV6" s="15" t="s">
        <v>50</v>
      </c>
      <c r="AW6" s="15" t="s">
        <v>51</v>
      </c>
      <c r="AX6" s="15" t="s">
        <v>52</v>
      </c>
      <c r="AY6" s="15" t="s">
        <v>53</v>
      </c>
      <c r="AZ6" s="15" t="s">
        <v>54</v>
      </c>
      <c r="BA6" s="15" t="s">
        <v>55</v>
      </c>
      <c r="BB6" s="15" t="s">
        <v>56</v>
      </c>
      <c r="BC6" s="15" t="s">
        <v>57</v>
      </c>
      <c r="BD6" s="15" t="s">
        <v>58</v>
      </c>
      <c r="BE6" s="15" t="s">
        <v>59</v>
      </c>
      <c r="BF6" s="15" t="s">
        <v>60</v>
      </c>
      <c r="BG6" s="15" t="s">
        <v>61</v>
      </c>
      <c r="BH6" s="15" t="s">
        <v>62</v>
      </c>
      <c r="BI6" s="15" t="s">
        <v>63</v>
      </c>
      <c r="BJ6" s="15" t="s">
        <v>64</v>
      </c>
      <c r="BK6" s="15" t="s">
        <v>65</v>
      </c>
      <c r="BL6" s="13"/>
    </row>
    <row r="7" spans="1:64" ht="39.950000000000003" customHeight="1" x14ac:dyDescent="0.15">
      <c r="A7" s="20" t="s">
        <v>11</v>
      </c>
      <c r="B7" s="73" t="s">
        <v>112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16"/>
    </row>
    <row r="8" spans="1:64" ht="24" customHeight="1" x14ac:dyDescent="0.15">
      <c r="A8" s="76" t="s">
        <v>1</v>
      </c>
      <c r="B8" s="18" t="s">
        <v>3</v>
      </c>
      <c r="C8" s="77" t="s">
        <v>113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16"/>
    </row>
    <row r="9" spans="1:64" ht="45.75" customHeight="1" x14ac:dyDescent="0.15">
      <c r="A9" s="76"/>
      <c r="B9" s="69" t="s">
        <v>114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16"/>
    </row>
    <row r="10" spans="1:64" ht="34.5" customHeight="1" x14ac:dyDescent="0.15">
      <c r="A10" s="79" t="s">
        <v>4</v>
      </c>
      <c r="B10" s="82" t="s">
        <v>14</v>
      </c>
      <c r="C10" s="42"/>
      <c r="D10" s="42"/>
      <c r="E10" s="65"/>
      <c r="F10" s="32" t="s">
        <v>115</v>
      </c>
      <c r="G10" s="32"/>
      <c r="H10" s="32"/>
      <c r="I10" s="32"/>
      <c r="J10" s="32"/>
      <c r="K10" s="32"/>
      <c r="L10" s="32"/>
      <c r="M10" s="32"/>
      <c r="N10" s="32"/>
      <c r="O10" s="33"/>
      <c r="P10" s="16"/>
    </row>
    <row r="11" spans="1:64" ht="34.5" customHeight="1" x14ac:dyDescent="0.15">
      <c r="A11" s="80"/>
      <c r="B11" s="41" t="s">
        <v>13</v>
      </c>
      <c r="C11" s="42"/>
      <c r="D11" s="42"/>
      <c r="E11" s="65"/>
      <c r="F11" s="32" t="s">
        <v>116</v>
      </c>
      <c r="G11" s="32"/>
      <c r="H11" s="32"/>
      <c r="I11" s="32"/>
      <c r="J11" s="32"/>
      <c r="K11" s="32"/>
      <c r="L11" s="32"/>
      <c r="M11" s="32"/>
      <c r="N11" s="32"/>
      <c r="O11" s="33"/>
      <c r="P11" s="16"/>
    </row>
    <row r="12" spans="1:64" ht="34.5" customHeight="1" x14ac:dyDescent="0.15">
      <c r="A12" s="80"/>
      <c r="B12" s="41" t="s">
        <v>2</v>
      </c>
      <c r="C12" s="42"/>
      <c r="D12" s="42"/>
      <c r="E12" s="65"/>
      <c r="F12" s="32" t="s">
        <v>117</v>
      </c>
      <c r="G12" s="32"/>
      <c r="H12" s="32"/>
      <c r="I12" s="32"/>
      <c r="J12" s="32"/>
      <c r="K12" s="32"/>
      <c r="L12" s="32"/>
      <c r="M12" s="32"/>
      <c r="N12" s="32"/>
      <c r="O12" s="33"/>
      <c r="P12" s="16"/>
    </row>
    <row r="13" spans="1:64" ht="34.5" customHeight="1" x14ac:dyDescent="0.15">
      <c r="A13" s="81"/>
      <c r="B13" s="41" t="s">
        <v>94</v>
      </c>
      <c r="C13" s="42"/>
      <c r="D13" s="42"/>
      <c r="E13" s="65"/>
      <c r="F13" s="66" t="s">
        <v>118</v>
      </c>
      <c r="G13" s="67"/>
      <c r="H13" s="67"/>
      <c r="I13" s="67"/>
      <c r="J13" s="67"/>
      <c r="K13" s="67"/>
      <c r="L13" s="67"/>
      <c r="M13" s="67"/>
      <c r="N13" s="67"/>
      <c r="O13" s="68"/>
      <c r="P13" s="16"/>
    </row>
    <row r="14" spans="1:64" ht="39.950000000000003" customHeight="1" x14ac:dyDescent="0.15">
      <c r="A14" s="34" t="s">
        <v>119</v>
      </c>
      <c r="B14" s="35"/>
      <c r="C14" s="35"/>
      <c r="D14" s="35"/>
      <c r="E14" s="35"/>
      <c r="F14" s="36">
        <v>44311</v>
      </c>
      <c r="G14" s="36"/>
      <c r="H14" s="36"/>
      <c r="I14" s="36"/>
      <c r="J14" s="36"/>
      <c r="K14" s="36"/>
      <c r="L14" s="36"/>
      <c r="M14" s="37" t="s">
        <v>9</v>
      </c>
      <c r="N14" s="37"/>
      <c r="O14" s="38"/>
      <c r="P14" s="16"/>
    </row>
    <row r="15" spans="1:64" ht="45" customHeight="1" x14ac:dyDescent="0.15">
      <c r="A15" s="39" t="s">
        <v>16</v>
      </c>
      <c r="B15" s="40"/>
      <c r="C15" s="40"/>
      <c r="D15" s="40"/>
      <c r="E15" s="40"/>
      <c r="F15" s="41" t="s">
        <v>15</v>
      </c>
      <c r="G15" s="42"/>
      <c r="H15" s="42"/>
      <c r="I15" s="42"/>
      <c r="J15" s="42"/>
      <c r="K15" s="42"/>
      <c r="L15" s="42"/>
      <c r="M15" s="43" t="s">
        <v>99</v>
      </c>
      <c r="N15" s="44"/>
      <c r="O15" s="17" t="s">
        <v>97</v>
      </c>
      <c r="P15" s="16"/>
    </row>
    <row r="16" spans="1:64" ht="14.25" customHeight="1" x14ac:dyDescent="0.15">
      <c r="A16" s="21" t="s">
        <v>120</v>
      </c>
      <c r="B16" s="22"/>
      <c r="C16" s="22"/>
      <c r="D16" s="22"/>
      <c r="E16" s="22"/>
      <c r="F16" s="23" t="s">
        <v>10</v>
      </c>
      <c r="G16" s="24"/>
      <c r="H16" s="25" t="s">
        <v>121</v>
      </c>
      <c r="I16" s="25"/>
      <c r="J16" s="25"/>
      <c r="K16" s="25"/>
      <c r="L16" s="25"/>
      <c r="M16" s="26">
        <v>1</v>
      </c>
      <c r="N16" s="27"/>
      <c r="O16" s="30" t="s">
        <v>122</v>
      </c>
    </row>
    <row r="17" spans="1:16" ht="30" customHeight="1" x14ac:dyDescent="0.15">
      <c r="A17" s="21"/>
      <c r="B17" s="22"/>
      <c r="C17" s="22"/>
      <c r="D17" s="22"/>
      <c r="E17" s="22"/>
      <c r="F17" s="28" t="s">
        <v>129</v>
      </c>
      <c r="G17" s="64"/>
      <c r="H17" s="64"/>
      <c r="I17" s="64"/>
      <c r="J17" s="64"/>
      <c r="K17" s="64"/>
      <c r="L17" s="64"/>
      <c r="M17" s="28"/>
      <c r="N17" s="29"/>
      <c r="O17" s="31"/>
      <c r="P17" s="16"/>
    </row>
    <row r="18" spans="1:16" ht="14.25" customHeight="1" x14ac:dyDescent="0.15">
      <c r="A18" s="21" t="s">
        <v>123</v>
      </c>
      <c r="B18" s="22"/>
      <c r="C18" s="22"/>
      <c r="D18" s="22"/>
      <c r="E18" s="22"/>
      <c r="F18" s="23" t="s">
        <v>10</v>
      </c>
      <c r="G18" s="24"/>
      <c r="H18" s="87" t="s">
        <v>124</v>
      </c>
      <c r="I18" s="25"/>
      <c r="J18" s="25"/>
      <c r="K18" s="25"/>
      <c r="L18" s="25"/>
      <c r="M18" s="26">
        <v>2</v>
      </c>
      <c r="N18" s="27"/>
      <c r="O18" s="30" t="s">
        <v>126</v>
      </c>
    </row>
    <row r="19" spans="1:16" ht="30" customHeight="1" x14ac:dyDescent="0.15">
      <c r="A19" s="21"/>
      <c r="B19" s="22"/>
      <c r="C19" s="22"/>
      <c r="D19" s="22"/>
      <c r="E19" s="22"/>
      <c r="F19" s="28" t="s">
        <v>125</v>
      </c>
      <c r="G19" s="64"/>
      <c r="H19" s="64"/>
      <c r="I19" s="64"/>
      <c r="J19" s="64"/>
      <c r="K19" s="64"/>
      <c r="L19" s="64"/>
      <c r="M19" s="28"/>
      <c r="N19" s="29"/>
      <c r="O19" s="31"/>
      <c r="P19" s="16"/>
    </row>
    <row r="20" spans="1:16" ht="30" customHeight="1" x14ac:dyDescent="0.15">
      <c r="A20" s="91" t="s">
        <v>127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  <c r="P20" s="16"/>
    </row>
    <row r="21" spans="1:16" ht="35.25" customHeight="1" x14ac:dyDescent="0.15">
      <c r="A21" s="34" t="s">
        <v>105</v>
      </c>
      <c r="B21" s="94"/>
      <c r="C21" s="94"/>
      <c r="D21" s="94"/>
      <c r="E21" s="94"/>
      <c r="F21" s="32" t="s">
        <v>112</v>
      </c>
      <c r="G21" s="32"/>
      <c r="H21" s="32"/>
      <c r="I21" s="32"/>
      <c r="J21" s="32"/>
      <c r="K21" s="32"/>
      <c r="L21" s="32"/>
      <c r="M21" s="32"/>
      <c r="N21" s="32"/>
      <c r="O21" s="33"/>
      <c r="P21" s="16"/>
    </row>
    <row r="22" spans="1:16" ht="35.25" customHeight="1" thickBot="1" x14ac:dyDescent="0.2">
      <c r="A22" s="95" t="s">
        <v>104</v>
      </c>
      <c r="B22" s="96"/>
      <c r="C22" s="96"/>
      <c r="D22" s="96"/>
      <c r="E22" s="96"/>
      <c r="F22" s="32" t="s">
        <v>128</v>
      </c>
      <c r="G22" s="32"/>
      <c r="H22" s="32"/>
      <c r="I22" s="32"/>
      <c r="J22" s="32"/>
      <c r="K22" s="32"/>
      <c r="L22" s="32"/>
      <c r="M22" s="32"/>
      <c r="N22" s="32"/>
      <c r="O22" s="33"/>
      <c r="P22" s="16"/>
    </row>
    <row r="23" spans="1:16" ht="40.5" customHeight="1" x14ac:dyDescent="0.15">
      <c r="A23" s="88" t="s">
        <v>101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</row>
    <row r="24" spans="1:16" ht="57" customHeight="1" x14ac:dyDescent="0.15">
      <c r="A24" s="84" t="s">
        <v>100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</row>
    <row r="25" spans="1:16" ht="24.95" customHeight="1" thickBot="1" x14ac:dyDescent="0.2">
      <c r="A25" s="7" t="s">
        <v>95</v>
      </c>
      <c r="B25" s="8"/>
      <c r="C25" s="8"/>
      <c r="D25" s="3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</sheetData>
  <sheetProtection algorithmName="SHA-512" hashValue="pOn3WIlgW2GKaDEyZ4ibBCCQRl2fXVi+OxGRwU7ySfFajrzsvD2HfoFg149j0ua5TGMEJC24zOSQ5uxpahCWUw==" saltValue="0Grch8YyTvu6bgOC1aOeHQ==" spinCount="100000" sheet="1" objects="1" scenarios="1"/>
  <mergeCells count="46">
    <mergeCell ref="A24:O24"/>
    <mergeCell ref="M18:N19"/>
    <mergeCell ref="A18:E19"/>
    <mergeCell ref="F18:G18"/>
    <mergeCell ref="H18:L18"/>
    <mergeCell ref="F19:L19"/>
    <mergeCell ref="O18:O19"/>
    <mergeCell ref="A23:O23"/>
    <mergeCell ref="A20:O20"/>
    <mergeCell ref="A21:E21"/>
    <mergeCell ref="F21:O21"/>
    <mergeCell ref="A22:E22"/>
    <mergeCell ref="F22:O22"/>
    <mergeCell ref="A1:O1"/>
    <mergeCell ref="F17:L17"/>
    <mergeCell ref="B12:E12"/>
    <mergeCell ref="F12:O12"/>
    <mergeCell ref="B13:E13"/>
    <mergeCell ref="F13:O13"/>
    <mergeCell ref="B9:O9"/>
    <mergeCell ref="B6:F6"/>
    <mergeCell ref="B7:O7"/>
    <mergeCell ref="A8:A9"/>
    <mergeCell ref="C8:O8"/>
    <mergeCell ref="A10:A13"/>
    <mergeCell ref="B10:E10"/>
    <mergeCell ref="F10:O10"/>
    <mergeCell ref="B11:E11"/>
    <mergeCell ref="A2:I2"/>
    <mergeCell ref="J2:M2"/>
    <mergeCell ref="A3:O3"/>
    <mergeCell ref="B4:F4"/>
    <mergeCell ref="G4:O6"/>
    <mergeCell ref="B5:F5"/>
    <mergeCell ref="F11:O11"/>
    <mergeCell ref="A14:E14"/>
    <mergeCell ref="F14:L14"/>
    <mergeCell ref="M14:O14"/>
    <mergeCell ref="A15:E15"/>
    <mergeCell ref="F15:L15"/>
    <mergeCell ref="M15:N15"/>
    <mergeCell ref="A16:E17"/>
    <mergeCell ref="F16:G16"/>
    <mergeCell ref="H16:L16"/>
    <mergeCell ref="M16:N17"/>
    <mergeCell ref="O16:O17"/>
  </mergeCells>
  <phoneticPr fontId="2"/>
  <dataValidations count="4">
    <dataValidation imeMode="halfAlpha" allowBlank="1" showInputMessage="1" showErrorMessage="1" sqref="C8 M12:O13 F12:L14" xr:uid="{19E350EE-056C-4088-8CE0-017DD139A7F7}"/>
    <dataValidation type="list" allowBlank="1" showInputMessage="1" showErrorMessage="1" sqref="B4:F4" xr:uid="{12BBC683-1729-4E1F-BA9F-2FB410FFC487}">
      <formula1>$Q$4:$T$4</formula1>
    </dataValidation>
    <dataValidation type="list" allowBlank="1" showInputMessage="1" showErrorMessage="1" sqref="B5" xr:uid="{15879516-B0CD-472F-B1B6-A88E14122BCE}">
      <formula1>$Q$5:$T$5</formula1>
    </dataValidation>
    <dataValidation type="list" allowBlank="1" showInputMessage="1" showErrorMessage="1" sqref="B6" xr:uid="{30A7752B-40DD-4031-9598-79EC0CBDA6D9}">
      <formula1>$Q$6:$BK$6</formula1>
    </dataValidation>
  </dataValidations>
  <hyperlinks>
    <hyperlink ref="F13" r:id="rId1" xr:uid="{DAD653F0-E95D-4514-B28F-7D5F9DCF7649}"/>
  </hyperlinks>
  <pageMargins left="0.75" right="0.75" top="0.61" bottom="0.6" header="0.51200000000000001" footer="0.51200000000000001"/>
  <pageSetup paperSize="9" scale="96" orientation="portrait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5"/>
  <sheetViews>
    <sheetView showGridLines="0" tabSelected="1" zoomScaleNormal="100" zoomScaleSheetLayoutView="100" workbookViewId="0">
      <selection activeCell="G4" sqref="G4:O6"/>
    </sheetView>
  </sheetViews>
  <sheetFormatPr defaultColWidth="3.625" defaultRowHeight="39.950000000000003" customHeight="1" x14ac:dyDescent="0.15"/>
  <cols>
    <col min="1" max="1" width="18.625" style="6" customWidth="1"/>
    <col min="2" max="2" width="3.375" style="4" bestFit="1" customWidth="1"/>
    <col min="3" max="11" width="3.625" style="4" customWidth="1"/>
    <col min="12" max="12" width="9.125" style="4" customWidth="1"/>
    <col min="13" max="14" width="5.625" style="4" customWidth="1"/>
    <col min="15" max="15" width="15.625" style="4" customWidth="1"/>
    <col min="16" max="16384" width="3.625" style="4"/>
  </cols>
  <sheetData>
    <row r="1" spans="1:64" ht="21.75" customHeight="1" x14ac:dyDescent="0.15">
      <c r="A1" s="63" t="s">
        <v>107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64" ht="21.75" customHeight="1" x14ac:dyDescent="0.15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45" t="s">
        <v>98</v>
      </c>
      <c r="K2" s="45"/>
      <c r="L2" s="45"/>
      <c r="M2" s="45"/>
      <c r="N2" s="11"/>
      <c r="O2" s="11"/>
    </row>
    <row r="3" spans="1:64" ht="30" customHeight="1" thickBot="1" x14ac:dyDescent="0.2">
      <c r="A3" s="46" t="s">
        <v>106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64" ht="37.5" customHeight="1" x14ac:dyDescent="0.15">
      <c r="A4" s="19" t="s">
        <v>103</v>
      </c>
      <c r="B4" s="105"/>
      <c r="C4" s="106"/>
      <c r="D4" s="106"/>
      <c r="E4" s="106"/>
      <c r="F4" s="107"/>
      <c r="G4" s="51" t="s">
        <v>111</v>
      </c>
      <c r="H4" s="119"/>
      <c r="I4" s="119"/>
      <c r="J4" s="119"/>
      <c r="K4" s="119"/>
      <c r="L4" s="119"/>
      <c r="M4" s="119"/>
      <c r="N4" s="119"/>
      <c r="O4" s="120"/>
      <c r="P4" s="16"/>
      <c r="Q4" s="13" t="s">
        <v>12</v>
      </c>
      <c r="R4" s="13" t="s">
        <v>70</v>
      </c>
      <c r="S4" s="13" t="s">
        <v>92</v>
      </c>
      <c r="T4" s="13" t="s">
        <v>93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 ht="39.950000000000003" customHeight="1" x14ac:dyDescent="0.15">
      <c r="A5" s="20" t="s">
        <v>5</v>
      </c>
      <c r="B5" s="108"/>
      <c r="C5" s="109"/>
      <c r="D5" s="109"/>
      <c r="E5" s="109"/>
      <c r="F5" s="110"/>
      <c r="G5" s="121"/>
      <c r="H5" s="122"/>
      <c r="I5" s="122"/>
      <c r="J5" s="122"/>
      <c r="K5" s="122"/>
      <c r="L5" s="122"/>
      <c r="M5" s="122"/>
      <c r="N5" s="122"/>
      <c r="O5" s="123"/>
      <c r="P5" s="16"/>
      <c r="Q5" s="13" t="s">
        <v>6</v>
      </c>
      <c r="R5" s="13" t="s">
        <v>8</v>
      </c>
      <c r="S5" s="13" t="s">
        <v>7</v>
      </c>
      <c r="T5" s="13" t="s">
        <v>18</v>
      </c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ht="39.950000000000003" customHeight="1" x14ac:dyDescent="0.15">
      <c r="A6" s="5" t="s">
        <v>17</v>
      </c>
      <c r="B6" s="111"/>
      <c r="C6" s="112"/>
      <c r="D6" s="112"/>
      <c r="E6" s="112"/>
      <c r="F6" s="113"/>
      <c r="G6" s="124"/>
      <c r="H6" s="125"/>
      <c r="I6" s="125"/>
      <c r="J6" s="125"/>
      <c r="K6" s="125"/>
      <c r="L6" s="125"/>
      <c r="M6" s="125"/>
      <c r="N6" s="125"/>
      <c r="O6" s="126"/>
      <c r="P6" s="16"/>
      <c r="Q6" s="15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5" t="s">
        <v>24</v>
      </c>
      <c r="W6" s="15" t="s">
        <v>25</v>
      </c>
      <c r="X6" s="15" t="s">
        <v>26</v>
      </c>
      <c r="Y6" s="15" t="s">
        <v>27</v>
      </c>
      <c r="Z6" s="15" t="s">
        <v>28</v>
      </c>
      <c r="AA6" s="15" t="s">
        <v>29</v>
      </c>
      <c r="AB6" s="15" t="s">
        <v>30</v>
      </c>
      <c r="AC6" s="15" t="s">
        <v>31</v>
      </c>
      <c r="AD6" s="15" t="s">
        <v>32</v>
      </c>
      <c r="AE6" s="15" t="s">
        <v>33</v>
      </c>
      <c r="AF6" s="15" t="s">
        <v>34</v>
      </c>
      <c r="AG6" s="15" t="s">
        <v>35</v>
      </c>
      <c r="AH6" s="15" t="s">
        <v>36</v>
      </c>
      <c r="AI6" s="15" t="s">
        <v>37</v>
      </c>
      <c r="AJ6" s="15" t="s">
        <v>38</v>
      </c>
      <c r="AK6" s="15" t="s">
        <v>39</v>
      </c>
      <c r="AL6" s="15" t="s">
        <v>40</v>
      </c>
      <c r="AM6" s="15" t="s">
        <v>41</v>
      </c>
      <c r="AN6" s="15" t="s">
        <v>42</v>
      </c>
      <c r="AO6" s="15" t="s">
        <v>43</v>
      </c>
      <c r="AP6" s="15" t="s">
        <v>44</v>
      </c>
      <c r="AQ6" s="15" t="s">
        <v>45</v>
      </c>
      <c r="AR6" s="15" t="s">
        <v>46</v>
      </c>
      <c r="AS6" s="15" t="s">
        <v>47</v>
      </c>
      <c r="AT6" s="15" t="s">
        <v>48</v>
      </c>
      <c r="AU6" s="15" t="s">
        <v>49</v>
      </c>
      <c r="AV6" s="15" t="s">
        <v>50</v>
      </c>
      <c r="AW6" s="15" t="s">
        <v>51</v>
      </c>
      <c r="AX6" s="15" t="s">
        <v>52</v>
      </c>
      <c r="AY6" s="15" t="s">
        <v>53</v>
      </c>
      <c r="AZ6" s="15" t="s">
        <v>54</v>
      </c>
      <c r="BA6" s="15" t="s">
        <v>55</v>
      </c>
      <c r="BB6" s="15" t="s">
        <v>56</v>
      </c>
      <c r="BC6" s="15" t="s">
        <v>57</v>
      </c>
      <c r="BD6" s="15" t="s">
        <v>58</v>
      </c>
      <c r="BE6" s="15" t="s">
        <v>59</v>
      </c>
      <c r="BF6" s="15" t="s">
        <v>60</v>
      </c>
      <c r="BG6" s="15" t="s">
        <v>61</v>
      </c>
      <c r="BH6" s="15" t="s">
        <v>62</v>
      </c>
      <c r="BI6" s="15" t="s">
        <v>63</v>
      </c>
      <c r="BJ6" s="15" t="s">
        <v>64</v>
      </c>
      <c r="BK6" s="15" t="s">
        <v>65</v>
      </c>
      <c r="BL6" s="13"/>
    </row>
    <row r="7" spans="1:64" ht="39.950000000000003" customHeight="1" x14ac:dyDescent="0.15">
      <c r="A7" s="20" t="s">
        <v>11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6"/>
    </row>
    <row r="8" spans="1:64" ht="24" customHeight="1" x14ac:dyDescent="0.15">
      <c r="A8" s="76" t="s">
        <v>1</v>
      </c>
      <c r="B8" s="18" t="s">
        <v>130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16"/>
    </row>
    <row r="9" spans="1:64" ht="45.75" customHeight="1" x14ac:dyDescent="0.15">
      <c r="A9" s="76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  <c r="P9" s="16"/>
    </row>
    <row r="10" spans="1:64" ht="34.5" customHeight="1" x14ac:dyDescent="0.15">
      <c r="A10" s="79" t="s">
        <v>4</v>
      </c>
      <c r="B10" s="82" t="s">
        <v>14</v>
      </c>
      <c r="C10" s="42"/>
      <c r="D10" s="42"/>
      <c r="E10" s="65"/>
      <c r="F10" s="97"/>
      <c r="G10" s="97"/>
      <c r="H10" s="97"/>
      <c r="I10" s="97"/>
      <c r="J10" s="97"/>
      <c r="K10" s="97"/>
      <c r="L10" s="97"/>
      <c r="M10" s="97"/>
      <c r="N10" s="97"/>
      <c r="O10" s="98"/>
      <c r="P10" s="16"/>
    </row>
    <row r="11" spans="1:64" ht="34.5" customHeight="1" x14ac:dyDescent="0.15">
      <c r="A11" s="80"/>
      <c r="B11" s="41" t="s">
        <v>13</v>
      </c>
      <c r="C11" s="42"/>
      <c r="D11" s="42"/>
      <c r="E11" s="65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16"/>
    </row>
    <row r="12" spans="1:64" ht="34.5" customHeight="1" x14ac:dyDescent="0.15">
      <c r="A12" s="80"/>
      <c r="B12" s="41" t="s">
        <v>2</v>
      </c>
      <c r="C12" s="42"/>
      <c r="D12" s="42"/>
      <c r="E12" s="65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16"/>
    </row>
    <row r="13" spans="1:64" ht="34.5" customHeight="1" x14ac:dyDescent="0.15">
      <c r="A13" s="81"/>
      <c r="B13" s="41" t="s">
        <v>94</v>
      </c>
      <c r="C13" s="42"/>
      <c r="D13" s="42"/>
      <c r="E13" s="65"/>
      <c r="F13" s="102"/>
      <c r="G13" s="103"/>
      <c r="H13" s="103"/>
      <c r="I13" s="103"/>
      <c r="J13" s="103"/>
      <c r="K13" s="103"/>
      <c r="L13" s="103"/>
      <c r="M13" s="103"/>
      <c r="N13" s="103"/>
      <c r="O13" s="104"/>
      <c r="P13" s="16"/>
    </row>
    <row r="14" spans="1:64" ht="39.950000000000003" customHeight="1" x14ac:dyDescent="0.15">
      <c r="A14" s="34" t="s">
        <v>119</v>
      </c>
      <c r="B14" s="35"/>
      <c r="C14" s="35"/>
      <c r="D14" s="35"/>
      <c r="E14" s="35"/>
      <c r="F14" s="134"/>
      <c r="G14" s="134"/>
      <c r="H14" s="134"/>
      <c r="I14" s="134"/>
      <c r="J14" s="134"/>
      <c r="K14" s="134"/>
      <c r="L14" s="134"/>
      <c r="M14" s="37" t="s">
        <v>9</v>
      </c>
      <c r="N14" s="37"/>
      <c r="O14" s="38"/>
      <c r="P14" s="16"/>
    </row>
    <row r="15" spans="1:64" ht="45" customHeight="1" x14ac:dyDescent="0.15">
      <c r="A15" s="39" t="s">
        <v>16</v>
      </c>
      <c r="B15" s="40"/>
      <c r="C15" s="40"/>
      <c r="D15" s="40"/>
      <c r="E15" s="40"/>
      <c r="F15" s="41" t="s">
        <v>15</v>
      </c>
      <c r="G15" s="42"/>
      <c r="H15" s="42"/>
      <c r="I15" s="42"/>
      <c r="J15" s="42"/>
      <c r="K15" s="42"/>
      <c r="L15" s="42"/>
      <c r="M15" s="43" t="s">
        <v>99</v>
      </c>
      <c r="N15" s="44"/>
      <c r="O15" s="17" t="s">
        <v>97</v>
      </c>
      <c r="P15" s="16"/>
    </row>
    <row r="16" spans="1:64" ht="14.25" customHeight="1" x14ac:dyDescent="0.15">
      <c r="A16" s="129"/>
      <c r="B16" s="130"/>
      <c r="C16" s="130"/>
      <c r="D16" s="130"/>
      <c r="E16" s="130"/>
      <c r="F16" s="23" t="s">
        <v>10</v>
      </c>
      <c r="G16" s="24"/>
      <c r="H16" s="133"/>
      <c r="I16" s="133"/>
      <c r="J16" s="133"/>
      <c r="K16" s="133"/>
      <c r="L16" s="133"/>
      <c r="M16" s="111"/>
      <c r="N16" s="113"/>
      <c r="O16" s="135"/>
    </row>
    <row r="17" spans="1:16" ht="30" customHeight="1" x14ac:dyDescent="0.15">
      <c r="A17" s="129"/>
      <c r="B17" s="130"/>
      <c r="C17" s="130"/>
      <c r="D17" s="130"/>
      <c r="E17" s="130"/>
      <c r="F17" s="127"/>
      <c r="G17" s="128"/>
      <c r="H17" s="128"/>
      <c r="I17" s="128"/>
      <c r="J17" s="128"/>
      <c r="K17" s="128"/>
      <c r="L17" s="128"/>
      <c r="M17" s="127"/>
      <c r="N17" s="131"/>
      <c r="O17" s="136"/>
      <c r="P17" s="16"/>
    </row>
    <row r="18" spans="1:16" ht="14.25" customHeight="1" x14ac:dyDescent="0.15">
      <c r="A18" s="129"/>
      <c r="B18" s="130"/>
      <c r="C18" s="130"/>
      <c r="D18" s="130"/>
      <c r="E18" s="130"/>
      <c r="F18" s="23" t="s">
        <v>10</v>
      </c>
      <c r="G18" s="24"/>
      <c r="H18" s="132"/>
      <c r="I18" s="133"/>
      <c r="J18" s="133"/>
      <c r="K18" s="133"/>
      <c r="L18" s="133"/>
      <c r="M18" s="111"/>
      <c r="N18" s="113"/>
      <c r="O18" s="135"/>
    </row>
    <row r="19" spans="1:16" ht="30" customHeight="1" x14ac:dyDescent="0.15">
      <c r="A19" s="129"/>
      <c r="B19" s="130"/>
      <c r="C19" s="130"/>
      <c r="D19" s="130"/>
      <c r="E19" s="130"/>
      <c r="F19" s="127"/>
      <c r="G19" s="128"/>
      <c r="H19" s="128"/>
      <c r="I19" s="128"/>
      <c r="J19" s="128"/>
      <c r="K19" s="128"/>
      <c r="L19" s="128"/>
      <c r="M19" s="127"/>
      <c r="N19" s="131"/>
      <c r="O19" s="136"/>
      <c r="P19" s="16"/>
    </row>
    <row r="20" spans="1:16" ht="30" customHeight="1" x14ac:dyDescent="0.15">
      <c r="A20" s="91" t="s">
        <v>127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  <c r="P20" s="16"/>
    </row>
    <row r="21" spans="1:16" ht="35.25" customHeight="1" x14ac:dyDescent="0.15">
      <c r="A21" s="34" t="s">
        <v>105</v>
      </c>
      <c r="B21" s="94"/>
      <c r="C21" s="94"/>
      <c r="D21" s="94"/>
      <c r="E21" s="94"/>
      <c r="F21" s="97"/>
      <c r="G21" s="97"/>
      <c r="H21" s="97"/>
      <c r="I21" s="97"/>
      <c r="J21" s="97"/>
      <c r="K21" s="97"/>
      <c r="L21" s="97"/>
      <c r="M21" s="97"/>
      <c r="N21" s="97"/>
      <c r="O21" s="98"/>
      <c r="P21" s="16"/>
    </row>
    <row r="22" spans="1:16" ht="35.25" customHeight="1" thickBot="1" x14ac:dyDescent="0.2">
      <c r="A22" s="95" t="s">
        <v>104</v>
      </c>
      <c r="B22" s="96"/>
      <c r="C22" s="96"/>
      <c r="D22" s="96"/>
      <c r="E22" s="96"/>
      <c r="F22" s="145"/>
      <c r="G22" s="145"/>
      <c r="H22" s="145"/>
      <c r="I22" s="145"/>
      <c r="J22" s="145"/>
      <c r="K22" s="145"/>
      <c r="L22" s="145"/>
      <c r="M22" s="145"/>
      <c r="N22" s="145"/>
      <c r="O22" s="146"/>
      <c r="P22" s="16"/>
    </row>
    <row r="23" spans="1:16" ht="40.5" customHeight="1" x14ac:dyDescent="0.15">
      <c r="A23" s="88" t="s">
        <v>101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</row>
    <row r="24" spans="1:16" ht="57" customHeight="1" x14ac:dyDescent="0.15">
      <c r="A24" s="84" t="s">
        <v>100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</row>
    <row r="25" spans="1:16" ht="24.95" customHeight="1" thickBot="1" x14ac:dyDescent="0.2">
      <c r="A25" s="7" t="s">
        <v>95</v>
      </c>
      <c r="B25" s="8"/>
      <c r="C25" s="8"/>
      <c r="D25" s="3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</sheetData>
  <sheetProtection algorithmName="SHA-512" hashValue="2cWlyhoG9gFYq7v0YVKyJNt5FGIJx2x8Zcw6UObZxdgCK11Dv4/E6+OC0TQVL+Fl0ZH/QSprEtZ9ANbmb9dCNQ==" saltValue="XoesmbvvEHEzmdDJP75L7Q==" spinCount="100000" sheet="1" objects="1" scenarios="1"/>
  <mergeCells count="46">
    <mergeCell ref="F14:L14"/>
    <mergeCell ref="M14:O14"/>
    <mergeCell ref="A14:E14"/>
    <mergeCell ref="M18:N19"/>
    <mergeCell ref="O16:O17"/>
    <mergeCell ref="O18:O19"/>
    <mergeCell ref="A24:O24"/>
    <mergeCell ref="A23:O23"/>
    <mergeCell ref="F18:G18"/>
    <mergeCell ref="F17:L17"/>
    <mergeCell ref="F15:L15"/>
    <mergeCell ref="A18:E19"/>
    <mergeCell ref="A15:E15"/>
    <mergeCell ref="F16:G16"/>
    <mergeCell ref="A16:E17"/>
    <mergeCell ref="M16:N17"/>
    <mergeCell ref="H18:L18"/>
    <mergeCell ref="F19:L19"/>
    <mergeCell ref="H16:L16"/>
    <mergeCell ref="M15:N15"/>
    <mergeCell ref="A20:O20"/>
    <mergeCell ref="A21:E21"/>
    <mergeCell ref="B4:F4"/>
    <mergeCell ref="B5:F5"/>
    <mergeCell ref="B6:F6"/>
    <mergeCell ref="F10:O10"/>
    <mergeCell ref="C8:O8"/>
    <mergeCell ref="B7:O7"/>
    <mergeCell ref="B10:E10"/>
    <mergeCell ref="G4:O6"/>
    <mergeCell ref="F21:O21"/>
    <mergeCell ref="A22:E22"/>
    <mergeCell ref="F22:O22"/>
    <mergeCell ref="A3:O3"/>
    <mergeCell ref="A1:O1"/>
    <mergeCell ref="A2:I2"/>
    <mergeCell ref="J2:M2"/>
    <mergeCell ref="A8:A9"/>
    <mergeCell ref="B12:E12"/>
    <mergeCell ref="F11:O11"/>
    <mergeCell ref="F12:O12"/>
    <mergeCell ref="B9:O9"/>
    <mergeCell ref="A10:A13"/>
    <mergeCell ref="B13:E13"/>
    <mergeCell ref="F13:O13"/>
    <mergeCell ref="B11:E11"/>
  </mergeCells>
  <phoneticPr fontId="2"/>
  <dataValidations count="4">
    <dataValidation type="list" allowBlank="1" showInputMessage="1" showErrorMessage="1" sqref="B6" xr:uid="{00000000-0002-0000-0100-000000000000}">
      <formula1>$Q$6:$BK$6</formula1>
    </dataValidation>
    <dataValidation type="list" allowBlank="1" showInputMessage="1" showErrorMessage="1" sqref="B5" xr:uid="{00000000-0002-0000-0100-000001000000}">
      <formula1>$Q$5:$T$5</formula1>
    </dataValidation>
    <dataValidation imeMode="halfAlpha" allowBlank="1" showInputMessage="1" showErrorMessage="1" sqref="C8 M12:O13 F12:L14" xr:uid="{00000000-0002-0000-0100-000002000000}"/>
    <dataValidation type="list" allowBlank="1" showInputMessage="1" showErrorMessage="1" sqref="B4:F4" xr:uid="{00000000-0002-0000-0100-000003000000}">
      <formula1>$Q$4:$T$4</formula1>
    </dataValidation>
  </dataValidations>
  <printOptions horizontalCentered="1"/>
  <pageMargins left="0.39" right="0.65" top="0.55000000000000004" bottom="0.6" header="0.51181102362204722" footer="0.51181102362204722"/>
  <pageSetup paperSize="9" scale="98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62"/>
  <sheetViews>
    <sheetView view="pageBreakPreview" zoomScaleNormal="100" workbookViewId="0">
      <selection activeCell="D1" sqref="D1:D2"/>
    </sheetView>
  </sheetViews>
  <sheetFormatPr defaultColWidth="10.625" defaultRowHeight="18" customHeight="1" x14ac:dyDescent="0.15"/>
  <cols>
    <col min="1" max="4" width="10.625" style="2" customWidth="1"/>
    <col min="5" max="5" width="9" style="2" bestFit="1" customWidth="1"/>
    <col min="6" max="8" width="12.25" style="2" customWidth="1"/>
    <col min="9" max="9" width="17.75" style="2" customWidth="1"/>
    <col min="10" max="15" width="10.625" style="2" customWidth="1"/>
    <col min="16" max="18" width="9" customWidth="1"/>
    <col min="19" max="19" width="10.625" style="2"/>
    <col min="20" max="20" width="13.875" style="2" customWidth="1"/>
    <col min="21" max="21" width="8.625" style="2" customWidth="1"/>
    <col min="22" max="28" width="10.625" style="2"/>
    <col min="29" max="29" width="23.75" style="2" customWidth="1"/>
    <col min="30" max="33" width="10.625" style="2"/>
    <col min="34" max="35" width="3.625" style="1" customWidth="1"/>
    <col min="36" max="37" width="10.625" style="2"/>
    <col min="38" max="38" width="5.625" style="2" customWidth="1"/>
    <col min="39" max="39" width="10.625" style="2" customWidth="1"/>
    <col min="40" max="16384" width="10.625" style="2"/>
  </cols>
  <sheetData>
    <row r="1" spans="1:39" s="137" customFormat="1" ht="18" customHeight="1" x14ac:dyDescent="0.15">
      <c r="A1" s="147"/>
      <c r="B1" s="147" t="s">
        <v>71</v>
      </c>
      <c r="C1" s="147" t="s">
        <v>0</v>
      </c>
      <c r="D1" s="147" t="s">
        <v>5</v>
      </c>
      <c r="E1" s="148" t="s">
        <v>72</v>
      </c>
      <c r="F1" s="147" t="s">
        <v>66</v>
      </c>
      <c r="G1" s="149" t="s">
        <v>80</v>
      </c>
      <c r="H1" s="149" t="s">
        <v>81</v>
      </c>
      <c r="I1" s="149" t="s">
        <v>73</v>
      </c>
      <c r="J1" s="147" t="s">
        <v>74</v>
      </c>
      <c r="K1" s="147" t="s">
        <v>75</v>
      </c>
      <c r="L1" s="147" t="s">
        <v>76</v>
      </c>
      <c r="M1" s="147" t="s">
        <v>77</v>
      </c>
      <c r="N1" s="147" t="s">
        <v>82</v>
      </c>
      <c r="O1" s="147" t="s">
        <v>74</v>
      </c>
      <c r="P1" s="147" t="s">
        <v>2</v>
      </c>
      <c r="Q1" s="149" t="s">
        <v>96</v>
      </c>
      <c r="R1" s="150" t="s">
        <v>78</v>
      </c>
      <c r="S1" s="151"/>
      <c r="T1" s="151"/>
      <c r="U1" s="151"/>
      <c r="V1" s="152"/>
      <c r="W1" s="153" t="s">
        <v>108</v>
      </c>
      <c r="X1" s="154"/>
      <c r="Y1" s="155"/>
      <c r="Z1" s="156"/>
      <c r="AA1" s="156"/>
      <c r="AB1" s="157" t="s">
        <v>131</v>
      </c>
      <c r="AC1" s="157" t="s">
        <v>110</v>
      </c>
      <c r="AL1" s="138" t="s">
        <v>66</v>
      </c>
      <c r="AM1" s="138" t="s">
        <v>67</v>
      </c>
    </row>
    <row r="2" spans="1:39" s="137" customFormat="1" ht="18" customHeight="1" x14ac:dyDescent="0.15">
      <c r="A2" s="147"/>
      <c r="B2" s="147"/>
      <c r="C2" s="147"/>
      <c r="D2" s="147"/>
      <c r="E2" s="148"/>
      <c r="F2" s="147"/>
      <c r="G2" s="158"/>
      <c r="H2" s="158"/>
      <c r="I2" s="158"/>
      <c r="J2" s="147"/>
      <c r="K2" s="147"/>
      <c r="L2" s="147"/>
      <c r="M2" s="147"/>
      <c r="N2" s="147"/>
      <c r="O2" s="147"/>
      <c r="P2" s="147"/>
      <c r="Q2" s="158"/>
      <c r="R2" s="156" t="s">
        <v>83</v>
      </c>
      <c r="S2" s="159" t="s">
        <v>102</v>
      </c>
      <c r="T2" s="159"/>
      <c r="U2" s="159"/>
      <c r="V2" s="160"/>
      <c r="W2" s="156" t="s">
        <v>109</v>
      </c>
      <c r="X2" s="156" t="s">
        <v>132</v>
      </c>
      <c r="Y2" s="156"/>
      <c r="Z2" s="156"/>
      <c r="AA2" s="156"/>
      <c r="AB2" s="161"/>
      <c r="AC2" s="161"/>
      <c r="AL2" s="138" t="s">
        <v>19</v>
      </c>
      <c r="AM2" s="139" t="s">
        <v>84</v>
      </c>
    </row>
    <row r="3" spans="1:39" s="141" customFormat="1" ht="18" customHeight="1" x14ac:dyDescent="0.15">
      <c r="A3" s="140"/>
      <c r="B3" s="140" t="str">
        <f>参加申込書!$A$2</f>
        <v>水道基礎講座</v>
      </c>
      <c r="C3" s="140">
        <f>参加申込書!$B$4</f>
        <v>0</v>
      </c>
      <c r="D3" s="140">
        <f>参加申込書!$B$5</f>
        <v>0</v>
      </c>
      <c r="E3" s="140" t="e">
        <f>VLOOKUP(F3,$AL$2:$AM$47,2,0)</f>
        <v>#N/A</v>
      </c>
      <c r="F3" s="141">
        <f>参加申込書!$B$6</f>
        <v>0</v>
      </c>
      <c r="G3" s="141">
        <f>参加申込書!$B$7</f>
        <v>0</v>
      </c>
      <c r="H3" s="141">
        <f>参加申込書!A16</f>
        <v>0</v>
      </c>
      <c r="I3" s="141" t="str">
        <f>CONCATENATE(G3,H3)</f>
        <v>00</v>
      </c>
      <c r="J3" s="141">
        <f>参加申込書!F17</f>
        <v>0</v>
      </c>
      <c r="K3" s="141">
        <f>参加申込書!H16</f>
        <v>0</v>
      </c>
      <c r="L3" s="141">
        <f>参加申込書!$C$8</f>
        <v>0</v>
      </c>
      <c r="M3" s="141">
        <f>参加申込書!$B$9</f>
        <v>0</v>
      </c>
      <c r="N3" s="141">
        <f>参加申込書!$F$10</f>
        <v>0</v>
      </c>
      <c r="O3" s="141">
        <f>参加申込書!$F$11</f>
        <v>0</v>
      </c>
      <c r="P3" s="141">
        <f>参加申込書!$F$12</f>
        <v>0</v>
      </c>
      <c r="Q3" s="141">
        <f>参加申込書!$F$13</f>
        <v>0</v>
      </c>
      <c r="R3" s="141">
        <f>参加申込書!O16</f>
        <v>0</v>
      </c>
      <c r="S3" s="141">
        <f>参加申込書!M16</f>
        <v>0</v>
      </c>
      <c r="W3" s="142">
        <f>参加申込書!F21</f>
        <v>0</v>
      </c>
      <c r="X3" s="142"/>
      <c r="AB3" s="143">
        <f>参加申込書!$F$14</f>
        <v>0</v>
      </c>
      <c r="AC3" s="144">
        <f>参加申込書!$F$22</f>
        <v>0</v>
      </c>
      <c r="AL3" s="138" t="s">
        <v>20</v>
      </c>
      <c r="AM3" s="139" t="s">
        <v>85</v>
      </c>
    </row>
    <row r="4" spans="1:39" s="141" customFormat="1" ht="18" customHeight="1" x14ac:dyDescent="0.15">
      <c r="A4" s="140"/>
      <c r="B4" s="140" t="str">
        <f>参加申込書!$A$2</f>
        <v>水道基礎講座</v>
      </c>
      <c r="C4" s="140">
        <f>参加申込書!$B$4</f>
        <v>0</v>
      </c>
      <c r="D4" s="140">
        <f>参加申込書!$B$5</f>
        <v>0</v>
      </c>
      <c r="E4" s="140" t="e">
        <f>VLOOKUP(F4,$AL$2:$AM$47,2,0)</f>
        <v>#N/A</v>
      </c>
      <c r="F4" s="141">
        <f>参加申込書!$B$6</f>
        <v>0</v>
      </c>
      <c r="G4" s="141">
        <f>参加申込書!$B$7</f>
        <v>0</v>
      </c>
      <c r="H4" s="141">
        <f>参加申込書!A18</f>
        <v>0</v>
      </c>
      <c r="I4" s="141" t="str">
        <f>CONCATENATE(G4,H4)</f>
        <v>00</v>
      </c>
      <c r="J4" s="141">
        <f>参加申込書!F19</f>
        <v>0</v>
      </c>
      <c r="K4" s="141">
        <f>参加申込書!H18</f>
        <v>0</v>
      </c>
      <c r="L4" s="141">
        <f>参加申込書!$C$8</f>
        <v>0</v>
      </c>
      <c r="M4" s="141">
        <f>参加申込書!$B$9</f>
        <v>0</v>
      </c>
      <c r="N4" s="141">
        <f>参加申込書!$F$10</f>
        <v>0</v>
      </c>
      <c r="O4" s="141">
        <f>参加申込書!$F$11</f>
        <v>0</v>
      </c>
      <c r="P4" s="141">
        <f>参加申込書!$F$12</f>
        <v>0</v>
      </c>
      <c r="Q4" s="141">
        <f>参加申込書!$F$13</f>
        <v>0</v>
      </c>
      <c r="R4" s="141">
        <f>参加申込書!O18</f>
        <v>0</v>
      </c>
      <c r="S4" s="141">
        <f>参加申込書!M18</f>
        <v>0</v>
      </c>
      <c r="W4" s="142">
        <f>参加申込書!F21</f>
        <v>0</v>
      </c>
      <c r="X4" s="142"/>
      <c r="AB4" s="143">
        <f>参加申込書!$F$14</f>
        <v>0</v>
      </c>
      <c r="AC4" s="144">
        <f>参加申込書!$F$22</f>
        <v>0</v>
      </c>
      <c r="AL4" s="138" t="s">
        <v>21</v>
      </c>
      <c r="AM4" s="139" t="s">
        <v>86</v>
      </c>
    </row>
    <row r="5" spans="1:39" ht="18" customHeight="1" x14ac:dyDescent="0.15">
      <c r="P5" s="2"/>
      <c r="Q5" s="2"/>
      <c r="R5" s="2"/>
      <c r="AH5" s="2"/>
      <c r="AI5" s="2"/>
      <c r="AL5" s="1" t="s">
        <v>23</v>
      </c>
      <c r="AM5" s="12" t="s">
        <v>87</v>
      </c>
    </row>
    <row r="6" spans="1:39" ht="18" customHeight="1" x14ac:dyDescent="0.15">
      <c r="P6" s="2"/>
      <c r="Q6" s="2"/>
      <c r="R6" s="2"/>
      <c r="AH6" s="2"/>
      <c r="AI6" s="2"/>
      <c r="AL6" s="1" t="s">
        <v>24</v>
      </c>
      <c r="AM6" s="12" t="s">
        <v>88</v>
      </c>
    </row>
    <row r="7" spans="1:39" ht="18" customHeight="1" x14ac:dyDescent="0.15">
      <c r="P7" s="2"/>
      <c r="Q7" s="2"/>
      <c r="R7" s="2"/>
      <c r="AH7" s="2"/>
      <c r="AI7" s="2"/>
      <c r="AL7" s="1" t="s">
        <v>25</v>
      </c>
      <c r="AM7" s="12" t="s">
        <v>89</v>
      </c>
    </row>
    <row r="8" spans="1:39" ht="18" customHeight="1" x14ac:dyDescent="0.15">
      <c r="P8" s="2"/>
      <c r="Q8" s="2"/>
      <c r="R8" s="2"/>
      <c r="AH8" s="2"/>
      <c r="AI8" s="2"/>
      <c r="AL8" s="1" t="s">
        <v>26</v>
      </c>
      <c r="AM8" s="12" t="s">
        <v>90</v>
      </c>
    </row>
    <row r="9" spans="1:39" ht="18" customHeight="1" x14ac:dyDescent="0.15">
      <c r="P9" s="2"/>
      <c r="Q9" s="2"/>
      <c r="R9" s="2"/>
      <c r="AH9" s="2"/>
      <c r="AI9" s="2"/>
      <c r="AL9" s="1" t="s">
        <v>27</v>
      </c>
      <c r="AM9" s="12" t="s">
        <v>91</v>
      </c>
    </row>
    <row r="10" spans="1:39" ht="18" customHeight="1" x14ac:dyDescent="0.15">
      <c r="P10" s="2"/>
      <c r="Q10" s="2"/>
      <c r="R10" s="2"/>
      <c r="AH10" s="2"/>
      <c r="AI10" s="2"/>
      <c r="AL10" s="1" t="s">
        <v>28</v>
      </c>
      <c r="AM10" s="1">
        <v>10</v>
      </c>
    </row>
    <row r="11" spans="1:39" ht="18" customHeight="1" x14ac:dyDescent="0.15">
      <c r="P11" s="2"/>
      <c r="Q11" s="2"/>
      <c r="R11" s="2"/>
      <c r="AH11" s="2"/>
      <c r="AI11" s="2"/>
      <c r="AL11" s="1" t="s">
        <v>29</v>
      </c>
      <c r="AM11" s="1">
        <v>11</v>
      </c>
    </row>
    <row r="12" spans="1:39" ht="18" customHeight="1" x14ac:dyDescent="0.15">
      <c r="P12" s="2"/>
      <c r="Q12" s="2"/>
      <c r="R12" s="2"/>
      <c r="AH12" s="2"/>
      <c r="AI12" s="2"/>
      <c r="AL12" s="1" t="s">
        <v>30</v>
      </c>
      <c r="AM12" s="1">
        <v>12</v>
      </c>
    </row>
    <row r="13" spans="1:39" ht="18" customHeight="1" x14ac:dyDescent="0.15">
      <c r="P13" s="2"/>
      <c r="Q13" s="2"/>
      <c r="R13" s="2"/>
      <c r="AH13" s="2"/>
      <c r="AI13" s="2"/>
      <c r="AL13" s="1" t="s">
        <v>31</v>
      </c>
      <c r="AM13" s="1">
        <v>13</v>
      </c>
    </row>
    <row r="14" spans="1:39" ht="18" customHeight="1" x14ac:dyDescent="0.15">
      <c r="P14" s="2"/>
      <c r="Q14" s="2"/>
      <c r="R14" s="2"/>
      <c r="AH14" s="2"/>
      <c r="AI14" s="2"/>
      <c r="AL14" s="1" t="s">
        <v>32</v>
      </c>
      <c r="AM14" s="1">
        <v>14</v>
      </c>
    </row>
    <row r="15" spans="1:39" ht="18" customHeight="1" x14ac:dyDescent="0.15">
      <c r="P15" s="2"/>
      <c r="Q15" s="2"/>
      <c r="R15" s="2"/>
      <c r="AH15" s="2"/>
      <c r="AI15" s="2"/>
      <c r="AL15" s="1" t="s">
        <v>33</v>
      </c>
      <c r="AM15" s="1">
        <v>15</v>
      </c>
    </row>
    <row r="16" spans="1:39" ht="18" customHeight="1" x14ac:dyDescent="0.15">
      <c r="P16" s="2"/>
      <c r="Q16" s="2"/>
      <c r="R16" s="2"/>
      <c r="AH16" s="2"/>
      <c r="AI16" s="2"/>
      <c r="AL16" s="1" t="s">
        <v>34</v>
      </c>
      <c r="AM16" s="1">
        <v>16</v>
      </c>
    </row>
    <row r="17" spans="16:39" ht="18" customHeight="1" x14ac:dyDescent="0.15">
      <c r="P17" s="2"/>
      <c r="Q17" s="2"/>
      <c r="R17" s="2"/>
      <c r="AH17" s="2"/>
      <c r="AI17" s="2"/>
      <c r="AL17" s="1" t="s">
        <v>35</v>
      </c>
      <c r="AM17" s="1">
        <v>17</v>
      </c>
    </row>
    <row r="18" spans="16:39" ht="18" customHeight="1" x14ac:dyDescent="0.15">
      <c r="P18" s="2"/>
      <c r="Q18" s="2"/>
      <c r="R18" s="2"/>
      <c r="AH18" s="2"/>
      <c r="AI18" s="2"/>
      <c r="AL18" s="1" t="s">
        <v>36</v>
      </c>
      <c r="AM18" s="1">
        <v>18</v>
      </c>
    </row>
    <row r="19" spans="16:39" ht="18" customHeight="1" x14ac:dyDescent="0.15">
      <c r="P19" s="2"/>
      <c r="Q19" s="2"/>
      <c r="R19" s="2"/>
      <c r="AH19" s="2"/>
      <c r="AI19" s="2"/>
      <c r="AL19" s="1" t="s">
        <v>37</v>
      </c>
      <c r="AM19" s="1">
        <v>19</v>
      </c>
    </row>
    <row r="20" spans="16:39" ht="18" customHeight="1" x14ac:dyDescent="0.15">
      <c r="P20" s="2"/>
      <c r="Q20" s="2"/>
      <c r="R20" s="2"/>
      <c r="AH20" s="2"/>
      <c r="AI20" s="2"/>
      <c r="AL20" s="1" t="s">
        <v>38</v>
      </c>
      <c r="AM20" s="1">
        <v>20</v>
      </c>
    </row>
    <row r="21" spans="16:39" ht="18" customHeight="1" x14ac:dyDescent="0.15">
      <c r="P21" s="2"/>
      <c r="Q21" s="2"/>
      <c r="R21" s="2"/>
      <c r="AH21" s="2"/>
      <c r="AI21" s="2"/>
      <c r="AL21" s="1" t="s">
        <v>39</v>
      </c>
      <c r="AM21" s="1">
        <v>21</v>
      </c>
    </row>
    <row r="22" spans="16:39" ht="18" customHeight="1" x14ac:dyDescent="0.15">
      <c r="P22" s="2"/>
      <c r="Q22" s="2"/>
      <c r="R22" s="2"/>
      <c r="AH22" s="2"/>
      <c r="AI22" s="2"/>
      <c r="AL22" s="1" t="s">
        <v>40</v>
      </c>
      <c r="AM22" s="1">
        <v>22</v>
      </c>
    </row>
    <row r="23" spans="16:39" ht="18" customHeight="1" x14ac:dyDescent="0.15">
      <c r="P23" s="2"/>
      <c r="Q23" s="2"/>
      <c r="R23" s="2"/>
      <c r="AH23" s="2"/>
      <c r="AI23" s="2"/>
      <c r="AL23" s="1" t="s">
        <v>41</v>
      </c>
      <c r="AM23" s="1">
        <v>23</v>
      </c>
    </row>
    <row r="24" spans="16:39" ht="18" customHeight="1" x14ac:dyDescent="0.15">
      <c r="P24" s="2"/>
      <c r="Q24" s="2"/>
      <c r="R24" s="2"/>
      <c r="AH24" s="2"/>
      <c r="AI24" s="2"/>
      <c r="AL24" s="1" t="s">
        <v>42</v>
      </c>
      <c r="AM24" s="1">
        <v>24</v>
      </c>
    </row>
    <row r="25" spans="16:39" ht="18" customHeight="1" x14ac:dyDescent="0.15">
      <c r="P25" s="2"/>
      <c r="Q25" s="2"/>
      <c r="R25" s="2"/>
      <c r="AH25" s="2"/>
      <c r="AI25" s="2"/>
      <c r="AL25" s="1" t="s">
        <v>43</v>
      </c>
      <c r="AM25" s="1">
        <v>25</v>
      </c>
    </row>
    <row r="26" spans="16:39" ht="18" customHeight="1" x14ac:dyDescent="0.15">
      <c r="P26" s="2"/>
      <c r="Q26" s="2"/>
      <c r="R26" s="2"/>
      <c r="AH26" s="2"/>
      <c r="AI26" s="2"/>
      <c r="AL26" s="1" t="s">
        <v>44</v>
      </c>
      <c r="AM26" s="1">
        <v>26</v>
      </c>
    </row>
    <row r="27" spans="16:39" ht="18" customHeight="1" x14ac:dyDescent="0.15">
      <c r="P27" s="2"/>
      <c r="Q27" s="2"/>
      <c r="R27" s="2"/>
      <c r="AH27" s="2"/>
      <c r="AI27" s="2"/>
      <c r="AL27" s="1" t="s">
        <v>45</v>
      </c>
      <c r="AM27" s="1">
        <v>27</v>
      </c>
    </row>
    <row r="28" spans="16:39" ht="18" customHeight="1" x14ac:dyDescent="0.15">
      <c r="P28" s="2"/>
      <c r="Q28" s="2"/>
      <c r="R28" s="2"/>
      <c r="AH28" s="2"/>
      <c r="AI28" s="2"/>
      <c r="AL28" s="1" t="s">
        <v>46</v>
      </c>
      <c r="AM28" s="1">
        <v>28</v>
      </c>
    </row>
    <row r="29" spans="16:39" ht="18" customHeight="1" x14ac:dyDescent="0.15">
      <c r="P29" s="2"/>
      <c r="Q29" s="2"/>
      <c r="R29" s="2"/>
      <c r="AH29" s="2"/>
      <c r="AI29" s="2"/>
      <c r="AL29" s="1" t="s">
        <v>47</v>
      </c>
      <c r="AM29" s="1">
        <v>29</v>
      </c>
    </row>
    <row r="30" spans="16:39" ht="18" customHeight="1" x14ac:dyDescent="0.15">
      <c r="P30" s="2"/>
      <c r="Q30" s="2"/>
      <c r="R30" s="2"/>
      <c r="AH30" s="2"/>
      <c r="AI30" s="2"/>
      <c r="AL30" s="1" t="s">
        <v>48</v>
      </c>
      <c r="AM30" s="1">
        <v>30</v>
      </c>
    </row>
    <row r="31" spans="16:39" ht="18" customHeight="1" x14ac:dyDescent="0.15">
      <c r="P31" s="2"/>
      <c r="Q31" s="2"/>
      <c r="R31" s="2"/>
      <c r="AH31" s="2"/>
      <c r="AI31" s="2"/>
      <c r="AL31" s="1" t="s">
        <v>49</v>
      </c>
      <c r="AM31" s="1">
        <v>31</v>
      </c>
    </row>
    <row r="32" spans="16:39" ht="18" customHeight="1" x14ac:dyDescent="0.15">
      <c r="P32" s="2"/>
      <c r="Q32" s="2"/>
      <c r="R32" s="2"/>
      <c r="AH32" s="2"/>
      <c r="AI32" s="2"/>
      <c r="AL32" s="1" t="s">
        <v>50</v>
      </c>
      <c r="AM32" s="1">
        <v>32</v>
      </c>
    </row>
    <row r="33" spans="16:39" ht="18" customHeight="1" x14ac:dyDescent="0.15">
      <c r="P33" s="2"/>
      <c r="Q33" s="2"/>
      <c r="R33" s="2"/>
      <c r="AH33" s="2"/>
      <c r="AI33" s="2"/>
      <c r="AL33" s="1" t="s">
        <v>51</v>
      </c>
      <c r="AM33" s="1">
        <v>33</v>
      </c>
    </row>
    <row r="34" spans="16:39" ht="18" customHeight="1" x14ac:dyDescent="0.15">
      <c r="P34" s="2"/>
      <c r="Q34" s="2"/>
      <c r="R34" s="2"/>
      <c r="AH34" s="2"/>
      <c r="AI34" s="2"/>
      <c r="AL34" s="1" t="s">
        <v>52</v>
      </c>
      <c r="AM34" s="1">
        <v>34</v>
      </c>
    </row>
    <row r="35" spans="16:39" ht="18" customHeight="1" x14ac:dyDescent="0.15">
      <c r="P35" s="2"/>
      <c r="Q35" s="2"/>
      <c r="R35" s="2"/>
      <c r="AH35" s="2"/>
      <c r="AI35" s="2"/>
      <c r="AL35" s="1" t="s">
        <v>53</v>
      </c>
      <c r="AM35" s="1">
        <v>35</v>
      </c>
    </row>
    <row r="36" spans="16:39" ht="18" customHeight="1" x14ac:dyDescent="0.15">
      <c r="P36" s="2"/>
      <c r="Q36" s="2"/>
      <c r="R36" s="2"/>
      <c r="AH36" s="2"/>
      <c r="AI36" s="2"/>
      <c r="AL36" s="1" t="s">
        <v>54</v>
      </c>
      <c r="AM36" s="1">
        <v>36</v>
      </c>
    </row>
    <row r="37" spans="16:39" ht="18" customHeight="1" x14ac:dyDescent="0.15">
      <c r="P37" s="2"/>
      <c r="Q37" s="2"/>
      <c r="R37" s="2"/>
      <c r="AH37" s="2"/>
      <c r="AI37" s="2"/>
      <c r="AL37" s="1" t="s">
        <v>55</v>
      </c>
      <c r="AM37" s="1">
        <v>37</v>
      </c>
    </row>
    <row r="38" spans="16:39" ht="18" customHeight="1" x14ac:dyDescent="0.15">
      <c r="P38" s="2"/>
      <c r="Q38" s="2"/>
      <c r="R38" s="2"/>
      <c r="AH38" s="2"/>
      <c r="AI38" s="2"/>
      <c r="AL38" s="1" t="s">
        <v>56</v>
      </c>
      <c r="AM38" s="1">
        <v>38</v>
      </c>
    </row>
    <row r="39" spans="16:39" ht="18" customHeight="1" x14ac:dyDescent="0.15">
      <c r="P39" s="2"/>
      <c r="Q39" s="2"/>
      <c r="R39" s="2"/>
      <c r="AH39" s="2"/>
      <c r="AI39" s="2"/>
      <c r="AL39" s="1" t="s">
        <v>57</v>
      </c>
      <c r="AM39" s="1">
        <v>39</v>
      </c>
    </row>
    <row r="40" spans="16:39" ht="18" customHeight="1" x14ac:dyDescent="0.15">
      <c r="P40" s="2"/>
      <c r="Q40" s="2"/>
      <c r="R40" s="2"/>
      <c r="AH40" s="2"/>
      <c r="AI40" s="2"/>
      <c r="AL40" s="1" t="s">
        <v>58</v>
      </c>
      <c r="AM40" s="1">
        <v>40</v>
      </c>
    </row>
    <row r="41" spans="16:39" ht="18" customHeight="1" x14ac:dyDescent="0.15">
      <c r="P41" s="2"/>
      <c r="Q41" s="2"/>
      <c r="R41" s="2"/>
      <c r="AH41" s="2"/>
      <c r="AI41" s="2"/>
      <c r="AL41" s="1" t="s">
        <v>59</v>
      </c>
      <c r="AM41" s="1">
        <v>41</v>
      </c>
    </row>
    <row r="42" spans="16:39" ht="18" customHeight="1" x14ac:dyDescent="0.15">
      <c r="P42" s="2"/>
      <c r="Q42" s="2"/>
      <c r="R42" s="2"/>
      <c r="AH42" s="2"/>
      <c r="AI42" s="2"/>
      <c r="AL42" s="1" t="s">
        <v>60</v>
      </c>
      <c r="AM42" s="1">
        <v>42</v>
      </c>
    </row>
    <row r="43" spans="16:39" ht="18" customHeight="1" x14ac:dyDescent="0.15">
      <c r="P43" s="2"/>
      <c r="Q43" s="2"/>
      <c r="R43" s="2"/>
      <c r="AH43" s="2"/>
      <c r="AI43" s="2"/>
      <c r="AL43" s="1" t="s">
        <v>61</v>
      </c>
      <c r="AM43" s="1">
        <v>43</v>
      </c>
    </row>
    <row r="44" spans="16:39" ht="18" customHeight="1" x14ac:dyDescent="0.15">
      <c r="P44" s="2"/>
      <c r="Q44" s="2"/>
      <c r="R44" s="2"/>
      <c r="AH44" s="2"/>
      <c r="AI44" s="2"/>
      <c r="AL44" s="1" t="s">
        <v>68</v>
      </c>
      <c r="AM44" s="1">
        <v>44</v>
      </c>
    </row>
    <row r="45" spans="16:39" ht="18" customHeight="1" x14ac:dyDescent="0.15">
      <c r="P45" s="2"/>
      <c r="Q45" s="2"/>
      <c r="R45" s="2"/>
      <c r="AH45" s="2"/>
      <c r="AI45" s="2"/>
      <c r="AL45" s="1" t="s">
        <v>69</v>
      </c>
      <c r="AM45" s="1">
        <v>45</v>
      </c>
    </row>
    <row r="46" spans="16:39" ht="18" customHeight="1" x14ac:dyDescent="0.15">
      <c r="P46" s="2"/>
      <c r="Q46" s="2"/>
      <c r="R46" s="2"/>
      <c r="AH46" s="2"/>
      <c r="AI46" s="2"/>
      <c r="AL46" s="1" t="s">
        <v>64</v>
      </c>
      <c r="AM46" s="1">
        <v>46</v>
      </c>
    </row>
    <row r="47" spans="16:39" ht="18" customHeight="1" x14ac:dyDescent="0.15">
      <c r="P47" s="2"/>
      <c r="Q47" s="2"/>
      <c r="R47" s="2"/>
      <c r="AH47" s="2"/>
      <c r="AI47" s="2"/>
      <c r="AL47" s="1" t="s">
        <v>65</v>
      </c>
      <c r="AM47" s="1">
        <v>47</v>
      </c>
    </row>
    <row r="48" spans="16:39" ht="18" customHeight="1" x14ac:dyDescent="0.15">
      <c r="P48" s="2"/>
      <c r="Q48" s="2"/>
      <c r="R48" s="2"/>
    </row>
    <row r="49" spans="16:18" ht="18" customHeight="1" x14ac:dyDescent="0.15">
      <c r="P49" s="2"/>
      <c r="Q49" s="2"/>
      <c r="R49" s="2"/>
    </row>
    <row r="50" spans="16:18" ht="18" customHeight="1" x14ac:dyDescent="0.15">
      <c r="P50" s="2"/>
      <c r="Q50" s="2"/>
      <c r="R50" s="2"/>
    </row>
    <row r="51" spans="16:18" ht="18" customHeight="1" x14ac:dyDescent="0.15">
      <c r="P51" s="2"/>
      <c r="Q51" s="2"/>
      <c r="R51" s="2"/>
    </row>
    <row r="52" spans="16:18" ht="18" customHeight="1" x14ac:dyDescent="0.15">
      <c r="P52" s="2"/>
      <c r="Q52" s="2"/>
      <c r="R52" s="2"/>
    </row>
    <row r="53" spans="16:18" ht="18" customHeight="1" x14ac:dyDescent="0.15">
      <c r="P53" s="2"/>
      <c r="Q53" s="2"/>
      <c r="R53" s="2"/>
    </row>
    <row r="54" spans="16:18" ht="18" customHeight="1" x14ac:dyDescent="0.15">
      <c r="P54" s="2"/>
      <c r="Q54" s="2"/>
      <c r="R54" s="2"/>
    </row>
    <row r="55" spans="16:18" ht="18" customHeight="1" x14ac:dyDescent="0.15">
      <c r="P55" s="2"/>
      <c r="Q55" s="2"/>
      <c r="R55" s="2"/>
    </row>
    <row r="56" spans="16:18" ht="18" customHeight="1" x14ac:dyDescent="0.15">
      <c r="P56" s="2"/>
      <c r="Q56" s="2"/>
      <c r="R56" s="2"/>
    </row>
    <row r="57" spans="16:18" ht="18" customHeight="1" x14ac:dyDescent="0.15">
      <c r="P57" s="2"/>
      <c r="Q57" s="2"/>
      <c r="R57" s="2"/>
    </row>
    <row r="58" spans="16:18" ht="18" customHeight="1" x14ac:dyDescent="0.15">
      <c r="P58" s="2"/>
      <c r="Q58" s="2"/>
      <c r="R58" s="2"/>
    </row>
    <row r="59" spans="16:18" ht="18" customHeight="1" x14ac:dyDescent="0.15">
      <c r="P59" s="2"/>
      <c r="Q59" s="2"/>
      <c r="R59" s="2"/>
    </row>
    <row r="60" spans="16:18" ht="18" customHeight="1" x14ac:dyDescent="0.15">
      <c r="P60" s="2"/>
      <c r="Q60" s="2"/>
      <c r="R60" s="2"/>
    </row>
    <row r="61" spans="16:18" ht="18" customHeight="1" x14ac:dyDescent="0.15">
      <c r="P61" s="2"/>
      <c r="Q61" s="2"/>
      <c r="R61" s="2"/>
    </row>
    <row r="62" spans="16:18" ht="18" customHeight="1" x14ac:dyDescent="0.15">
      <c r="P62" s="2"/>
      <c r="Q62" s="2"/>
      <c r="R62" s="2"/>
    </row>
  </sheetData>
  <sheetProtection algorithmName="SHA-512" hashValue="UG0Q0cJAKLvciyDQj9/r4JQPyzl6+nhdSEN1cT18oL/ueh7dkmXbv5/vhaepic4+AQLV6KlZlbvdyaEbSsrsEg==" saltValue="ee39hB2p2jy7LZs6P3P8gw==" spinCount="100000" sheet="1" objects="1" scenarios="1"/>
  <autoFilter ref="A2:F2" xr:uid="{00000000-0009-0000-0000-000002000000}"/>
  <mergeCells count="21">
    <mergeCell ref="AB1:AB2"/>
    <mergeCell ref="AC1:AC2"/>
    <mergeCell ref="W1:Y1"/>
    <mergeCell ref="O1:O2"/>
    <mergeCell ref="P1:P2"/>
    <mergeCell ref="I1:I2"/>
    <mergeCell ref="J1:J2"/>
    <mergeCell ref="K1:K2"/>
    <mergeCell ref="L1:L2"/>
    <mergeCell ref="M1:M2"/>
    <mergeCell ref="N1:N2"/>
    <mergeCell ref="Q1:Q2"/>
    <mergeCell ref="G1:G2"/>
    <mergeCell ref="H1:H2"/>
    <mergeCell ref="R1:V1"/>
    <mergeCell ref="A1:A2"/>
    <mergeCell ref="B1:B2"/>
    <mergeCell ref="C1:C2"/>
    <mergeCell ref="D1:D2"/>
    <mergeCell ref="E1:E2"/>
    <mergeCell ref="F1:F2"/>
  </mergeCells>
  <phoneticPr fontId="2"/>
  <conditionalFormatting sqref="AB1:AC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2022-03-16T02:34:26Z</cp:lastPrinted>
  <dcterms:created xsi:type="dcterms:W3CDTF">2011-12-01T07:53:32Z</dcterms:created>
  <dcterms:modified xsi:type="dcterms:W3CDTF">2022-03-23T05:45:15Z</dcterms:modified>
</cp:coreProperties>
</file>