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0-02開催案内\開催案内　令和０４年度\01.開催案内（令和４年度前期)\◆印刷用\03.参加申込書\"/>
    </mc:Choice>
  </mc:AlternateContent>
  <xr:revisionPtr revIDLastSave="0" documentId="13_ncr:1_{9F334650-D0F2-4C40-891C-2B1198856DBE}" xr6:coauthVersionLast="36" xr6:coauthVersionMax="36" xr10:uidLastSave="{00000000-0000-0000-0000-000000000000}"/>
  <workbookProtection workbookAlgorithmName="SHA-512" workbookHashValue="44dgepQfabNkG0Mhq0su/oWPdE08x/xzdd6WnZHGyvpBDvEgJCfSemPYuESuZcXxKL2k+iLFiqNNrjgkwfkh3A==" workbookSaltValue="elQ0U6ddL2j9cdGDGt8Arg==" workbookSpinCount="100000" lockStructure="1"/>
  <bookViews>
    <workbookView xWindow="240" yWindow="75" windowWidth="11715" windowHeight="7995" activeTab="1" xr2:uid="{00000000-000D-0000-FFFF-FFFF00000000}"/>
  </bookViews>
  <sheets>
    <sheet name="記入例" sheetId="5" r:id="rId1"/>
    <sheet name="参加申込書" sheetId="4" r:id="rId2"/>
    <sheet name="※記入しないで下さい（事務局用）" sheetId="2" r:id="rId3"/>
  </sheets>
  <definedNames>
    <definedName name="_xlnm._FilterDatabase" localSheetId="2">'※記入しないで下さい（事務局用）'!$B$2:$M$2</definedName>
    <definedName name="_xlnm.Print_Area" localSheetId="2">'※記入しないで下さい（事務局用）'!$A$1:$AC$4</definedName>
    <definedName name="_xlnm.Print_Area" localSheetId="0">記入例!$A$1:$O$24</definedName>
    <definedName name="_xlnm.Print_Area" localSheetId="1">参加申込書!$A$1:$O$25</definedName>
  </definedNames>
  <calcPr calcId="191029"/>
</workbook>
</file>

<file path=xl/calcChain.xml><?xml version="1.0" encoding="utf-8"?>
<calcChain xmlns="http://schemas.openxmlformats.org/spreadsheetml/2006/main">
  <c r="AC4" i="2" l="1"/>
  <c r="AC3" i="2"/>
  <c r="W4" i="2" l="1"/>
  <c r="W3" i="2"/>
  <c r="Q4" i="2" l="1"/>
  <c r="Q3" i="2"/>
  <c r="AB4" i="2" l="1"/>
  <c r="AB3" i="2"/>
  <c r="S4" i="2"/>
  <c r="S3" i="2"/>
  <c r="P4" i="2"/>
  <c r="O4" i="2"/>
  <c r="N4" i="2"/>
  <c r="M4" i="2"/>
  <c r="L4" i="2"/>
  <c r="L3" i="2"/>
  <c r="K4" i="2"/>
  <c r="K3" i="2"/>
  <c r="J4" i="2"/>
  <c r="J3" i="2"/>
  <c r="G3" i="2"/>
  <c r="H3" i="2"/>
  <c r="H4" i="2"/>
  <c r="G4" i="2"/>
  <c r="F4" i="2"/>
  <c r="E4" i="2" s="1"/>
  <c r="B4" i="2"/>
  <c r="B3" i="2"/>
  <c r="C3" i="2"/>
  <c r="C4" i="2"/>
  <c r="F3" i="2"/>
  <c r="E3" i="2" s="1"/>
  <c r="P3" i="2"/>
  <c r="O3" i="2"/>
  <c r="N3" i="2"/>
  <c r="M3" i="2"/>
  <c r="D4" i="2"/>
  <c r="D3" i="2"/>
  <c r="I4" i="2" l="1"/>
  <c r="I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4" authorId="0" shapeId="0" xr:uid="{AEBD8824-B906-47A4-892E-25DCBE8A174A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5" authorId="0" shapeId="0" xr:uid="{852DE33A-5EEB-4A44-A721-84D846A534BE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6" authorId="0" shapeId="0" xr:uid="{4C552FD0-AA4C-4C1C-92C7-134E8502803E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4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5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6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<sst xmlns="http://schemas.openxmlformats.org/spreadsheetml/2006/main" count="266" uniqueCount="130">
  <si>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</si>
  <si>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</si>
  <si>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</si>
  <si>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申込担当者</t>
    <rPh sb="0" eb="2">
      <t>モウシコミ</t>
    </rPh>
    <rPh sb="2" eb="5">
      <t>タントウシャ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</si>
  <si>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</si>
  <si>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</si>
  <si>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</si>
  <si>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</si>
  <si>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（予定）</t>
    <rPh sb="1" eb="3">
      <t>ヨテイ</t>
    </rPh>
    <phoneticPr fontId="2"/>
  </si>
  <si>
    <t>ふりがな</t>
    <phoneticPr fontId="2"/>
  </si>
  <si>
    <t>勤務先名</t>
    <rPh sb="0" eb="3">
      <t>キンムサキ</t>
    </rPh>
    <rPh sb="3" eb="4">
      <t>メイ</t>
    </rPh>
    <phoneticPr fontId="2"/>
  </si>
  <si>
    <t>氏　　　名</t>
    <rPh sb="0" eb="1">
      <t>シ</t>
    </rPh>
    <rPh sb="4" eb="5">
      <t>メイ</t>
    </rPh>
    <phoneticPr fontId="2"/>
  </si>
  <si>
    <t>所　　　属
（部課名）</t>
    <rPh sb="0" eb="1">
      <t>トコロ</t>
    </rPh>
    <rPh sb="4" eb="5">
      <t>ゾク</t>
    </rPh>
    <rPh sb="7" eb="9">
      <t>ブカ</t>
    </rPh>
    <rPh sb="9" eb="10">
      <t>メイ</t>
    </rPh>
    <phoneticPr fontId="2"/>
  </si>
  <si>
    <t>所属部課名・役職名</t>
    <rPh sb="0" eb="2">
      <t>ショゾク</t>
    </rPh>
    <rPh sb="2" eb="3">
      <t>ブ</t>
    </rPh>
    <rPh sb="3" eb="5">
      <t>カメイ</t>
    </rPh>
    <rPh sb="6" eb="9">
      <t>ヤクショクメイ</t>
    </rPh>
    <phoneticPr fontId="2"/>
  </si>
  <si>
    <t>都道府県名</t>
    <rPh sb="0" eb="4">
      <t>トドウフケン</t>
    </rPh>
    <rPh sb="4" eb="5">
      <t>メイ</t>
    </rPh>
    <phoneticPr fontId="2"/>
  </si>
  <si>
    <t>非会員</t>
    <rPh sb="0" eb="3">
      <t>ヒカイイン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</si>
  <si>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</si>
  <si>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</si>
  <si>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</si>
  <si>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</si>
  <si>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</si>
  <si>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</si>
  <si>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</si>
  <si>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</si>
  <si>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</si>
  <si>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</si>
  <si>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</si>
  <si>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</si>
  <si>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</si>
  <si>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</si>
  <si>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</si>
  <si>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</si>
  <si>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</si>
  <si>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</si>
  <si>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</si>
  <si>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</si>
  <si>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</si>
  <si>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</si>
  <si>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</si>
  <si>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</si>
  <si>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</si>
  <si>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</si>
  <si>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</si>
  <si>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</si>
  <si>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</si>
  <si>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</si>
  <si>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</si>
  <si>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</si>
  <si>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</si>
  <si>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</si>
  <si>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</si>
  <si>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</si>
  <si>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</si>
  <si>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</si>
  <si>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</si>
  <si>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</si>
  <si>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</si>
  <si>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</si>
  <si>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</si>
  <si>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</si>
  <si>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</si>
  <si>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</si>
  <si>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</si>
  <si>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</si>
  <si>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NO</t>
    <phoneticPr fontId="2"/>
  </si>
  <si>
    <t>熊本県</t>
    <rPh sb="0" eb="3">
      <t>クマモトケン</t>
    </rPh>
    <phoneticPr fontId="2"/>
  </si>
  <si>
    <t>宮崎県</t>
    <rPh sb="0" eb="2">
      <t>ミヤザキ</t>
    </rPh>
    <rPh sb="2" eb="3">
      <t>ケン</t>
    </rPh>
    <phoneticPr fontId="2"/>
  </si>
  <si>
    <t>〒</t>
    <phoneticPr fontId="2"/>
  </si>
  <si>
    <t>研修会名</t>
    <rPh sb="0" eb="2">
      <t>ケンシュウ</t>
    </rPh>
    <rPh sb="2" eb="3">
      <t>カイ</t>
    </rPh>
    <rPh sb="3" eb="4">
      <t>メイ</t>
    </rPh>
    <phoneticPr fontId="2"/>
  </si>
  <si>
    <t>都道府県
ＮＯ</t>
    <rPh sb="0" eb="4">
      <t>トドウフケン</t>
    </rPh>
    <phoneticPr fontId="2"/>
  </si>
  <si>
    <t>勤務先</t>
    <rPh sb="0" eb="3">
      <t>キンムサキ</t>
    </rPh>
    <phoneticPr fontId="2"/>
  </si>
  <si>
    <t>所属部課名・役職</t>
    <rPh sb="0" eb="2">
      <t>ショゾク</t>
    </rPh>
    <rPh sb="2" eb="5">
      <t>ブカメイ</t>
    </rPh>
    <rPh sb="6" eb="8">
      <t>ヤクショク</t>
    </rPh>
    <phoneticPr fontId="2"/>
  </si>
  <si>
    <t>勤務先＋所属・役職</t>
    <rPh sb="0" eb="3">
      <t>キンムサキ</t>
    </rPh>
    <rPh sb="4" eb="6">
      <t>ショゾク</t>
    </rPh>
    <rPh sb="7" eb="9">
      <t>ヤクショク</t>
    </rPh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</si>
  <si>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</si>
  <si>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</si>
  <si>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</si>
  <si>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</si>
  <si>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申込者所属</t>
    <rPh sb="0" eb="3">
      <t>モウシコミシャ</t>
    </rPh>
    <rPh sb="3" eb="5">
      <t>ショゾク</t>
    </rPh>
    <phoneticPr fontId="2"/>
  </si>
  <si>
    <t>その他</t>
    <rPh sb="2" eb="3">
      <t>タ</t>
    </rPh>
    <phoneticPr fontId="2"/>
  </si>
  <si>
    <t>秋田県</t>
    <rPh sb="0" eb="2">
      <t>アキタ</t>
    </rPh>
    <rPh sb="2" eb="3">
      <t>ケン</t>
    </rPh>
    <phoneticPr fontId="2"/>
  </si>
  <si>
    <t>職種</t>
    <rPh sb="0" eb="2">
      <t>ショクシュ</t>
    </rPh>
    <phoneticPr fontId="2"/>
  </si>
  <si>
    <t>水道経験年数</t>
    <rPh sb="0" eb="2">
      <t>スイドウ</t>
    </rPh>
    <rPh sb="2" eb="4">
      <t>ケイケン</t>
    </rPh>
    <rPh sb="4" eb="6">
      <t>ネンスウ</t>
    </rPh>
    <phoneticPr fontId="2"/>
  </si>
  <si>
    <t>会　　　　　　　場</t>
    <rPh sb="0" eb="1">
      <t>カイ</t>
    </rPh>
    <rPh sb="8" eb="9">
      <t>バ</t>
    </rPh>
    <phoneticPr fontId="2"/>
  </si>
  <si>
    <t>漏水防止講座</t>
    <rPh sb="0" eb="2">
      <t>ロウスイ</t>
    </rPh>
    <rPh sb="2" eb="4">
      <t>ボウシ</t>
    </rPh>
    <rPh sb="4" eb="6">
      <t>コウザ</t>
    </rPh>
    <phoneticPr fontId="2"/>
  </si>
  <si>
    <t>東京会場第１回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</si>
  <si>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参加者氏名</t>
    <rPh sb="0" eb="3">
      <t>サンカシャ</t>
    </rPh>
    <rPh sb="3" eb="5">
      <t>シメイ</t>
    </rPh>
    <phoneticPr fontId="2"/>
  </si>
  <si>
    <t>会場</t>
    <rPh sb="0" eb="2">
      <t>カイジョウ</t>
    </rPh>
    <phoneticPr fontId="2"/>
  </si>
  <si>
    <t>01</t>
    <phoneticPr fontId="2"/>
  </si>
  <si>
    <t>02</t>
    <phoneticPr fontId="2"/>
  </si>
  <si>
    <t>03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</si>
  <si>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</si>
  <si>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</si>
  <si>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</si>
  <si>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</si>
  <si>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</si>
  <si>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※複数回を申し込む場合は、お手数ですが、申込書を複数ダウンロードしてご利用下さい。</t>
  </si>
  <si>
    <t>E-mail</t>
    <phoneticPr fontId="2"/>
  </si>
  <si>
    <t>　参加申込書</t>
    <phoneticPr fontId="2"/>
  </si>
  <si>
    <t>大阪会場</t>
    <rPh sb="0" eb="2">
      <t>オオサカ</t>
    </rPh>
    <rPh sb="2" eb="4">
      <t>カイジョウ</t>
    </rPh>
    <phoneticPr fontId="2"/>
  </si>
  <si>
    <r>
      <t xml:space="preserve">〔宛  先〕　日本水道協会　研修国際部研修課
〔電  話〕　０３－３２６４－２４６２
</t>
    </r>
    <r>
      <rPr>
        <b/>
        <sz val="14"/>
        <rFont val="ＭＳ Ｐゴシック"/>
        <family val="3"/>
        <charset val="128"/>
      </rPr>
      <t>〔E-mail〕　kenshukai@jwwa.or.jp</t>
    </r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24" eb="25">
      <t>デン</t>
    </rPh>
    <rPh sb="27" eb="28">
      <t>ハナシ</t>
    </rPh>
    <phoneticPr fontId="2"/>
  </si>
  <si>
    <t>東京会場第２回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</si>
  <si>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東京会場第３回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</si>
  <si>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（注）参加費の振り込み日が未定でも、お申し込みには支障はありませんが、開催５日前までに参加費をお振込みいただき、送金連絡票をE-mailにて送信してください。</t>
    <rPh sb="1" eb="2">
      <t>チュウ</t>
    </rPh>
    <rPh sb="3" eb="6">
      <t>サンカヒ</t>
    </rPh>
    <rPh sb="7" eb="8">
      <t>フ</t>
    </rPh>
    <rPh sb="9" eb="10">
      <t>コ</t>
    </rPh>
    <rPh sb="11" eb="12">
      <t>ビ</t>
    </rPh>
    <rPh sb="13" eb="15">
      <t>ミテイ</t>
    </rPh>
    <rPh sb="19" eb="20">
      <t>モウ</t>
    </rPh>
    <rPh sb="21" eb="22">
      <t>コ</t>
    </rPh>
    <rPh sb="25" eb="27">
      <t>シショウ</t>
    </rPh>
    <rPh sb="35" eb="37">
      <t>カイサイ</t>
    </rPh>
    <rPh sb="38" eb="39">
      <t>ニチ</t>
    </rPh>
    <rPh sb="39" eb="40">
      <t>マエ</t>
    </rPh>
    <rPh sb="43" eb="46">
      <t>サンカヒ</t>
    </rPh>
    <rPh sb="48" eb="50">
      <t>フリコミ</t>
    </rPh>
    <rPh sb="56" eb="58">
      <t>ソウキン</t>
    </rPh>
    <rPh sb="58" eb="61">
      <t>レンラクヒョウ</t>
    </rPh>
    <rPh sb="70" eb="72">
      <t>ソウシン</t>
    </rPh>
    <phoneticPr fontId="2"/>
  </si>
  <si>
    <t>令和４年度</t>
    <rPh sb="0" eb="2">
      <t>レイワ</t>
    </rPh>
    <rPh sb="3" eb="5">
      <t>ネンド</t>
    </rPh>
    <phoneticPr fontId="2"/>
  </si>
  <si>
    <t xml:space="preserve">
　　東京会場第１回 ：　７月２０日～ 　７月２２日
　　東京会場第２回 ：　８月２４日～　 ８月２６日
　　東京会場第３回 ：　９月１３日～　 ９月１６日
　　大阪会場 ：  　　 　 ８月２３日～　 ８月２５日</t>
    <phoneticPr fontId="2"/>
  </si>
  <si>
    <r>
      <t>※お申込みは</t>
    </r>
    <r>
      <rPr>
        <b/>
        <u/>
        <sz val="18"/>
        <color rgb="FFFF0000"/>
        <rFont val="ＭＳ Ｐゴシック"/>
        <family val="3"/>
        <charset val="128"/>
      </rPr>
      <t>４月１日(金)１０時</t>
    </r>
    <r>
      <rPr>
        <b/>
        <sz val="16"/>
        <rFont val="ＭＳ Ｐゴシック"/>
        <family val="3"/>
        <charset val="128"/>
      </rPr>
      <t>から受付開始となります。</t>
    </r>
    <rPh sb="7" eb="8">
      <t>ガツ</t>
    </rPh>
    <rPh sb="11" eb="12">
      <t>キン</t>
    </rPh>
    <rPh sb="15" eb="16">
      <t>ジ</t>
    </rPh>
    <phoneticPr fontId="2"/>
  </si>
  <si>
    <t>　　　　　　　請求書の宛名をご記入ください。日付は請求書発行日となります。
　　　　　　　請求書に希望される条件がある場合は、その旨を備考欄にご記入ください。</t>
    <rPh sb="7" eb="10">
      <t>セイキュウショ</t>
    </rPh>
    <rPh sb="11" eb="13">
      <t>アテナ</t>
    </rPh>
    <rPh sb="15" eb="17">
      <t>キニュウ</t>
    </rPh>
    <rPh sb="22" eb="24">
      <t>ヒヅケ</t>
    </rPh>
    <rPh sb="25" eb="28">
      <t>セイキュウショ</t>
    </rPh>
    <rPh sb="28" eb="31">
      <t>ハッコウビ</t>
    </rPh>
    <rPh sb="45" eb="48">
      <t>セイキュウショ</t>
    </rPh>
    <rPh sb="49" eb="51">
      <t>キボウ</t>
    </rPh>
    <rPh sb="54" eb="56">
      <t>ジョウケン</t>
    </rPh>
    <rPh sb="59" eb="61">
      <t>バアイ</t>
    </rPh>
    <rPh sb="65" eb="66">
      <t>ムネ</t>
    </rPh>
    <rPh sb="67" eb="69">
      <t>ビコウ</t>
    </rPh>
    <rPh sb="69" eb="70">
      <t>ラン</t>
    </rPh>
    <rPh sb="72" eb="74">
      <t>キニュウ</t>
    </rPh>
    <phoneticPr fontId="2"/>
  </si>
  <si>
    <t>請求書　宛名</t>
    <rPh sb="0" eb="3">
      <t>セイキュウショ</t>
    </rPh>
    <rPh sb="4" eb="6">
      <t>アテナ</t>
    </rPh>
    <phoneticPr fontId="2"/>
  </si>
  <si>
    <t>備　考　欄</t>
    <rPh sb="0" eb="1">
      <t>ビ</t>
    </rPh>
    <rPh sb="2" eb="3">
      <t>コウ</t>
    </rPh>
    <rPh sb="4" eb="5">
      <t>ラン</t>
    </rPh>
    <phoneticPr fontId="2"/>
  </si>
  <si>
    <t>請求書</t>
    <rPh sb="0" eb="3">
      <t>セイキュウショ</t>
    </rPh>
    <phoneticPr fontId="2"/>
  </si>
  <si>
    <t>宛名</t>
    <rPh sb="0" eb="2">
      <t>アテナ</t>
    </rPh>
    <phoneticPr fontId="2"/>
  </si>
  <si>
    <t>（公社）日本水道協会</t>
    <rPh sb="1" eb="3">
      <t>コウシャ</t>
    </rPh>
    <rPh sb="4" eb="6">
      <t>ニホン</t>
    </rPh>
    <rPh sb="6" eb="8">
      <t>スイドウ</t>
    </rPh>
    <rPh sb="8" eb="10">
      <t>キョウカイ</t>
    </rPh>
    <phoneticPr fontId="2"/>
  </si>
  <si>
    <t>102-0074</t>
    <phoneticPr fontId="2"/>
  </si>
  <si>
    <t>東京都千代田区九段南４－８－９</t>
    <rPh sb="0" eb="10">
      <t>102-0074</t>
    </rPh>
    <phoneticPr fontId="2"/>
  </si>
  <si>
    <t>　研修課</t>
    <rPh sb="1" eb="4">
      <t>ケンシュウカ</t>
    </rPh>
    <phoneticPr fontId="2"/>
  </si>
  <si>
    <t>　水道　一郎</t>
    <rPh sb="1" eb="3">
      <t>スイドウ</t>
    </rPh>
    <rPh sb="4" eb="6">
      <t>イチロウ</t>
    </rPh>
    <phoneticPr fontId="2"/>
  </si>
  <si>
    <t>03-3264-2462</t>
    <phoneticPr fontId="2"/>
  </si>
  <si>
    <t>kenshukai@jwwa.or.jp</t>
    <phoneticPr fontId="2"/>
  </si>
  <si>
    <t>参加費振込予定日
（入力例：2022/5/1）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</si>
  <si>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工務部配水課</t>
    <rPh sb="0" eb="3">
      <t>コウムブ</t>
    </rPh>
    <rPh sb="3" eb="5">
      <t>ハイスイ</t>
    </rPh>
    <rPh sb="5" eb="6">
      <t>カ</t>
    </rPh>
    <phoneticPr fontId="2"/>
  </si>
  <si>
    <t>水道　太郎</t>
    <rPh sb="0" eb="2">
      <t>スイドウ</t>
    </rPh>
    <rPh sb="3" eb="5">
      <t>タロウ</t>
    </rPh>
    <phoneticPr fontId="2"/>
  </si>
  <si>
    <t>すいどう　たろう</t>
    <phoneticPr fontId="2"/>
  </si>
  <si>
    <t>すいどう　はなこ</t>
    <phoneticPr fontId="2"/>
  </si>
  <si>
    <t>水道　花子</t>
    <rPh sb="0" eb="2">
      <t>スイドウ</t>
    </rPh>
    <rPh sb="3" eb="5">
      <t>ハナコ</t>
    </rPh>
    <phoneticPr fontId="2"/>
  </si>
  <si>
    <t>（公社）日本水道協会</t>
    <rPh sb="1" eb="3">
      <t>コウシャ</t>
    </rPh>
    <rPh sb="4" eb="10">
      <t>ニホンスイドウキョウカイ</t>
    </rPh>
    <phoneticPr fontId="2"/>
  </si>
  <si>
    <t>日付等希望される条件があれがご記入ください。</t>
    <rPh sb="0" eb="2">
      <t>ヒヅケ</t>
    </rPh>
    <rPh sb="2" eb="3">
      <t>トウ</t>
    </rPh>
    <rPh sb="3" eb="5">
      <t>キボウ</t>
    </rPh>
    <rPh sb="8" eb="10">
      <t>ジョウケン</t>
    </rPh>
    <rPh sb="15" eb="17">
      <t>キニュウ</t>
    </rPh>
    <phoneticPr fontId="2"/>
  </si>
  <si>
    <t xml:space="preserve">
　　東京会場第１回 ：　７月２０日～ 　７月２２日
　　東京会場第２回 ：　８月２４日～　 ８月２６日
　　東京会場第３回 ：　９月１３日～　 ９月１５日
　　大阪会場 ：  　　 　 ８月２３日～　 ８月２５日</t>
    <phoneticPr fontId="2"/>
  </si>
  <si>
    <t>日付</t>
    <rPh sb="0" eb="2">
      <t>ヒヅケ</t>
    </rPh>
    <phoneticPr fontId="2"/>
  </si>
  <si>
    <t>入金予定日</t>
    <rPh sb="0" eb="2">
      <t>ニュウキン</t>
    </rPh>
    <rPh sb="2" eb="5">
      <t>ヨテイビ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</si>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</sst>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 applyAlignment="1" applyProtection="1">
      <alignment vertical="center"/>
    </xf>
    <xf numFmtId="0" fontId="0" fillId="2" borderId="7" xfId="0" applyFill="1" applyBorder="1" applyAlignment="1" applyProtection="1">
      <alignment horizontal="distributed" vertical="center" indent="1"/>
    </xf>
    <xf numFmtId="0" fontId="0" fillId="2" borderId="8" xfId="0" applyFill="1" applyBorder="1" applyAlignment="1" applyProtection="1">
      <alignment horizontal="distributed" vertical="center" wrapText="1" indent="1"/>
    </xf>
    <xf numFmtId="0" fontId="0" fillId="0" borderId="9" xfId="0" applyBorder="1" applyAlignment="1" applyProtection="1">
      <alignment vertical="center"/>
    </xf>
    <xf numFmtId="0" fontId="5" fillId="0" borderId="6" xfId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vertical="center"/>
    </xf>
    <xf numFmtId="0" fontId="0" fillId="2" borderId="15" xfId="0" applyFill="1" applyBorder="1" applyAlignment="1" applyProtection="1">
      <alignment horizontal="distributed" vertical="center" indent="1"/>
    </xf>
    <xf numFmtId="49" fontId="0" fillId="0" borderId="5" xfId="0" applyNumberFormat="1" applyBorder="1" applyAlignment="1">
      <alignment horizontal="left" vertical="center"/>
    </xf>
    <xf numFmtId="0" fontId="8" fillId="0" borderId="0" xfId="0" applyFont="1" applyProtection="1">
      <alignment vertical="center"/>
    </xf>
    <xf numFmtId="49" fontId="8" fillId="0" borderId="0" xfId="0" applyNumberFormat="1" applyFont="1" applyProtection="1">
      <alignment vertical="center"/>
    </xf>
    <xf numFmtId="0" fontId="0" fillId="0" borderId="0" xfId="0" applyAlignment="1" applyProtection="1">
      <alignment horizontal="distributed" vertical="center" indent="1"/>
    </xf>
    <xf numFmtId="0" fontId="0" fillId="0" borderId="0" xfId="0" applyFo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distributed" vertical="center" indent="1"/>
    </xf>
    <xf numFmtId="0" fontId="8" fillId="0" borderId="0" xfId="0" applyFont="1" applyFill="1" applyBorder="1" applyProtection="1">
      <alignment vertical="center"/>
    </xf>
    <xf numFmtId="20" fontId="8" fillId="0" borderId="0" xfId="0" applyNumberFormat="1" applyFont="1" applyProtection="1">
      <alignment vertical="center"/>
    </xf>
    <xf numFmtId="0" fontId="0" fillId="0" borderId="34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3" borderId="40" xfId="0" applyFont="1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/>
    </xf>
    <xf numFmtId="0" fontId="0" fillId="3" borderId="13" xfId="0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0" fillId="0" borderId="26" xfId="0" applyBorder="1" applyProtection="1">
      <alignment vertical="center"/>
    </xf>
    <xf numFmtId="0" fontId="0" fillId="0" borderId="27" xfId="0" applyBorder="1" applyProtection="1">
      <alignment vertical="center"/>
    </xf>
    <xf numFmtId="0" fontId="0" fillId="4" borderId="39" xfId="0" applyFont="1" applyFill="1" applyBorder="1" applyAlignment="1" applyProtection="1">
      <alignment vertical="top" wrapText="1"/>
    </xf>
    <xf numFmtId="0" fontId="0" fillId="4" borderId="12" xfId="0" applyFill="1" applyBorder="1" applyAlignment="1" applyProtection="1">
      <alignment vertical="top"/>
    </xf>
    <xf numFmtId="0" fontId="0" fillId="4" borderId="13" xfId="0" applyFill="1" applyBorder="1" applyAlignment="1" applyProtection="1">
      <alignment vertical="top"/>
    </xf>
    <xf numFmtId="0" fontId="0" fillId="4" borderId="36" xfId="0" applyFill="1" applyBorder="1" applyAlignment="1" applyProtection="1">
      <alignment vertical="top"/>
    </xf>
    <xf numFmtId="0" fontId="0" fillId="4" borderId="0" xfId="0" applyFill="1" applyAlignment="1" applyProtection="1">
      <alignment vertical="top"/>
    </xf>
    <xf numFmtId="0" fontId="0" fillId="4" borderId="1" xfId="0" applyFill="1" applyBorder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3" xfId="0" applyFill="1" applyBorder="1" applyAlignment="1" applyProtection="1">
      <alignment vertical="top"/>
    </xf>
    <xf numFmtId="0" fontId="0" fillId="4" borderId="4" xfId="0" applyFill="1" applyBorder="1" applyAlignment="1" applyProtection="1">
      <alignment vertical="top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2" borderId="28" xfId="0" applyFill="1" applyBorder="1" applyAlignment="1" applyProtection="1">
      <alignment horizontal="center" vertical="center" wrapText="1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176" fontId="0" fillId="0" borderId="19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5" fillId="0" borderId="5" xfId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distributed" vertical="center" indent="1"/>
    </xf>
    <xf numFmtId="0" fontId="0" fillId="2" borderId="28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top"/>
    </xf>
    <xf numFmtId="0" fontId="0" fillId="4" borderId="13" xfId="0" applyFill="1" applyBorder="1" applyAlignment="1">
      <alignment vertical="top"/>
    </xf>
    <xf numFmtId="0" fontId="0" fillId="4" borderId="36" xfId="0" applyFill="1" applyBorder="1" applyAlignment="1">
      <alignment vertical="top"/>
    </xf>
    <xf numFmtId="0" fontId="0" fillId="4" borderId="0" xfId="0" applyFill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5" xfId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>
      <alignment vertical="center"/>
    </xf>
    <xf numFmtId="0" fontId="0" fillId="0" borderId="5" xfId="0" applyFont="1" applyBorder="1" applyAlignment="1">
      <alignment horizontal="right" vertical="center"/>
    </xf>
    <xf numFmtId="14" fontId="0" fillId="0" borderId="5" xfId="0" applyNumberFormat="1" applyFont="1" applyBorder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5" borderId="29" xfId="0" applyFont="1" applyFill="1" applyBorder="1" applyAlignment="1">
      <alignment horizontal="center" vertical="center" shrinkToFit="1"/>
    </xf>
    <xf numFmtId="0" fontId="0" fillId="5" borderId="5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center" vertical="center" shrinkToFit="1"/>
    </xf>
    <xf numFmtId="49" fontId="0" fillId="5" borderId="5" xfId="0" applyNumberFormat="1" applyFont="1" applyFill="1" applyBorder="1" applyAlignment="1">
      <alignment horizontal="left" vertical="center"/>
    </xf>
    <xf numFmtId="0" fontId="0" fillId="0" borderId="5" xfId="0" applyNumberFormat="1" applyFont="1" applyBorder="1" applyAlignment="1" applyProtection="1">
      <alignment horizontal="left" vertical="center"/>
      <protection locked="0"/>
    </xf>
    <xf numFmtId="0" fontId="0" fillId="0" borderId="5" xfId="0" applyNumberFormat="1" applyBorder="1" applyAlignment="1" applyProtection="1">
      <alignment horizontal="left" vertical="center"/>
      <protection locked="0"/>
    </xf>
    <xf numFmtId="0" fontId="0" fillId="0" borderId="31" xfId="0" applyNumberFormat="1" applyBorder="1" applyAlignment="1" applyProtection="1">
      <alignment horizontal="left" vertical="center"/>
      <protection locked="0"/>
    </xf>
    <xf numFmtId="0" fontId="0" fillId="0" borderId="5" xfId="0" applyNumberFormat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kai@jwwa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L25"/>
  <sheetViews>
    <sheetView showGridLines="0" zoomScaleNormal="100" zoomScaleSheetLayoutView="100" workbookViewId="0">
      <selection sqref="A1:O1"/>
    </sheetView>
  </sheetViews>
  <sheetFormatPr defaultColWidth="3.625" defaultRowHeight="39.950000000000003" customHeight="1" x14ac:dyDescent="0.15"/>
  <cols>
    <col min="1" max="1" width="18.625" style="16" customWidth="1"/>
    <col min="2" max="2" width="3.375" style="10" bestFit="1" customWidth="1"/>
    <col min="3" max="6" width="3.625" style="10" customWidth="1"/>
    <col min="7" max="7" width="4.5" style="10" customWidth="1"/>
    <col min="8" max="9" width="3.625" style="10" customWidth="1"/>
    <col min="10" max="10" width="3.25" style="10" customWidth="1"/>
    <col min="11" max="11" width="5.875" style="10" customWidth="1"/>
    <col min="12" max="12" width="11" style="10" customWidth="1"/>
    <col min="13" max="14" width="3.625" style="10" customWidth="1"/>
    <col min="15" max="15" width="6.25" style="10" customWidth="1"/>
    <col min="16" max="16" width="3.625" style="10"/>
    <col min="17" max="56" width="3.625" style="14"/>
    <col min="57" max="16384" width="3.625" style="10"/>
  </cols>
  <sheetData>
    <row r="1" spans="1:64" ht="21.75" customHeight="1" x14ac:dyDescent="0.15">
      <c r="A1" s="82" t="s">
        <v>103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64" ht="21.75" customHeight="1" x14ac:dyDescent="0.15">
      <c r="A2" s="91" t="s">
        <v>83</v>
      </c>
      <c r="B2" s="91"/>
      <c r="C2" s="91"/>
      <c r="D2" s="91"/>
      <c r="E2" s="91"/>
      <c r="F2" s="91"/>
      <c r="G2" s="91"/>
      <c r="H2" s="90" t="s">
        <v>97</v>
      </c>
      <c r="I2" s="90"/>
      <c r="J2" s="90"/>
      <c r="K2" s="90"/>
      <c r="L2" s="90"/>
      <c r="M2" s="11"/>
      <c r="N2" s="11"/>
      <c r="O2" s="11"/>
    </row>
    <row r="3" spans="1:64" ht="30" customHeight="1" thickBot="1" x14ac:dyDescent="0.2">
      <c r="A3" s="33" t="s">
        <v>105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7"/>
    </row>
    <row r="4" spans="1:64" ht="37.5" customHeight="1" x14ac:dyDescent="0.15">
      <c r="A4" s="12" t="s">
        <v>82</v>
      </c>
      <c r="B4" s="34" t="s">
        <v>84</v>
      </c>
      <c r="C4" s="35"/>
      <c r="D4" s="35"/>
      <c r="E4" s="35"/>
      <c r="F4" s="36"/>
      <c r="G4" s="37" t="s">
        <v>104</v>
      </c>
      <c r="H4" s="38"/>
      <c r="I4" s="38"/>
      <c r="J4" s="38"/>
      <c r="K4" s="38"/>
      <c r="L4" s="38"/>
      <c r="M4" s="38"/>
      <c r="N4" s="38"/>
      <c r="O4" s="39"/>
      <c r="P4" s="17"/>
      <c r="Q4" s="14" t="s">
        <v>84</v>
      </c>
      <c r="R4" s="14" t="s">
        <v>100</v>
      </c>
      <c r="S4" s="14" t="s">
        <v>101</v>
      </c>
      <c r="T4" s="20" t="s">
        <v>98</v>
      </c>
      <c r="BE4" s="14"/>
      <c r="BF4" s="14"/>
      <c r="BG4" s="14"/>
      <c r="BH4" s="14"/>
      <c r="BI4" s="14"/>
      <c r="BJ4" s="14"/>
      <c r="BK4" s="14"/>
      <c r="BL4" s="14"/>
    </row>
    <row r="5" spans="1:64" ht="39.950000000000003" customHeight="1" x14ac:dyDescent="0.15">
      <c r="A5" s="4" t="s">
        <v>4</v>
      </c>
      <c r="B5" s="46" t="s">
        <v>5</v>
      </c>
      <c r="C5" s="47"/>
      <c r="D5" s="47"/>
      <c r="E5" s="47"/>
      <c r="F5" s="48"/>
      <c r="G5" s="40"/>
      <c r="H5" s="41"/>
      <c r="I5" s="41"/>
      <c r="J5" s="41"/>
      <c r="K5" s="41"/>
      <c r="L5" s="41"/>
      <c r="M5" s="41"/>
      <c r="N5" s="41"/>
      <c r="O5" s="42"/>
      <c r="P5" s="17"/>
      <c r="Q5" s="14" t="s">
        <v>5</v>
      </c>
      <c r="R5" s="14" t="s">
        <v>7</v>
      </c>
      <c r="S5" s="14" t="s">
        <v>6</v>
      </c>
      <c r="T5" s="14" t="s">
        <v>15</v>
      </c>
      <c r="U5" s="21"/>
      <c r="BE5" s="14"/>
      <c r="BF5" s="14"/>
      <c r="BG5" s="14"/>
      <c r="BH5" s="14"/>
      <c r="BI5" s="14"/>
      <c r="BJ5" s="14"/>
      <c r="BK5" s="14"/>
      <c r="BL5" s="14"/>
    </row>
    <row r="6" spans="1:64" ht="39.950000000000003" customHeight="1" x14ac:dyDescent="0.15">
      <c r="A6" s="5" t="s">
        <v>14</v>
      </c>
      <c r="B6" s="46" t="s">
        <v>23</v>
      </c>
      <c r="C6" s="47"/>
      <c r="D6" s="47"/>
      <c r="E6" s="47"/>
      <c r="F6" s="48"/>
      <c r="G6" s="43"/>
      <c r="H6" s="44"/>
      <c r="I6" s="44"/>
      <c r="J6" s="44"/>
      <c r="K6" s="44"/>
      <c r="L6" s="44"/>
      <c r="M6" s="44"/>
      <c r="N6" s="44"/>
      <c r="O6" s="45"/>
      <c r="P6" s="17"/>
      <c r="Q6" s="15" t="s">
        <v>16</v>
      </c>
      <c r="R6" s="15" t="s">
        <v>17</v>
      </c>
      <c r="S6" s="15" t="s">
        <v>18</v>
      </c>
      <c r="T6" s="15" t="s">
        <v>19</v>
      </c>
      <c r="U6" s="15" t="s">
        <v>20</v>
      </c>
      <c r="V6" s="15" t="s">
        <v>21</v>
      </c>
      <c r="W6" s="15" t="s">
        <v>22</v>
      </c>
      <c r="X6" s="15" t="s">
        <v>23</v>
      </c>
      <c r="Y6" s="15" t="s">
        <v>24</v>
      </c>
      <c r="Z6" s="15" t="s">
        <v>25</v>
      </c>
      <c r="AA6" s="15" t="s">
        <v>26</v>
      </c>
      <c r="AB6" s="15" t="s">
        <v>27</v>
      </c>
      <c r="AC6" s="15" t="s">
        <v>28</v>
      </c>
      <c r="AD6" s="15" t="s">
        <v>29</v>
      </c>
      <c r="AE6" s="15" t="s">
        <v>30</v>
      </c>
      <c r="AF6" s="15" t="s">
        <v>31</v>
      </c>
      <c r="AG6" s="15" t="s">
        <v>32</v>
      </c>
      <c r="AH6" s="15" t="s">
        <v>33</v>
      </c>
      <c r="AI6" s="15" t="s">
        <v>34</v>
      </c>
      <c r="AJ6" s="15" t="s">
        <v>35</v>
      </c>
      <c r="AK6" s="15" t="s">
        <v>36</v>
      </c>
      <c r="AL6" s="15" t="s">
        <v>37</v>
      </c>
      <c r="AM6" s="15" t="s">
        <v>38</v>
      </c>
      <c r="AN6" s="15" t="s">
        <v>39</v>
      </c>
      <c r="AO6" s="15" t="s">
        <v>40</v>
      </c>
      <c r="AP6" s="15" t="s">
        <v>41</v>
      </c>
      <c r="AQ6" s="15" t="s">
        <v>42</v>
      </c>
      <c r="AR6" s="15" t="s">
        <v>43</v>
      </c>
      <c r="AS6" s="15" t="s">
        <v>44</v>
      </c>
      <c r="AT6" s="15" t="s">
        <v>45</v>
      </c>
      <c r="AU6" s="15" t="s">
        <v>46</v>
      </c>
      <c r="AV6" s="15" t="s">
        <v>47</v>
      </c>
      <c r="AW6" s="15" t="s">
        <v>48</v>
      </c>
      <c r="AX6" s="15" t="s">
        <v>49</v>
      </c>
      <c r="AY6" s="15" t="s">
        <v>50</v>
      </c>
      <c r="AZ6" s="15" t="s">
        <v>51</v>
      </c>
      <c r="BA6" s="15" t="s">
        <v>52</v>
      </c>
      <c r="BB6" s="15" t="s">
        <v>53</v>
      </c>
      <c r="BC6" s="15" t="s">
        <v>54</v>
      </c>
      <c r="BD6" s="15" t="s">
        <v>55</v>
      </c>
      <c r="BE6" s="15" t="s">
        <v>56</v>
      </c>
      <c r="BF6" s="15" t="s">
        <v>57</v>
      </c>
      <c r="BG6" s="15" t="s">
        <v>58</v>
      </c>
      <c r="BH6" s="15" t="s">
        <v>59</v>
      </c>
      <c r="BI6" s="15" t="s">
        <v>60</v>
      </c>
      <c r="BJ6" s="15" t="s">
        <v>61</v>
      </c>
      <c r="BK6" s="15" t="s">
        <v>62</v>
      </c>
      <c r="BL6" s="14"/>
    </row>
    <row r="7" spans="1:64" ht="39.950000000000003" customHeight="1" x14ac:dyDescent="0.15">
      <c r="A7" s="19" t="s">
        <v>10</v>
      </c>
      <c r="B7" s="49" t="s">
        <v>111</v>
      </c>
      <c r="C7" s="49"/>
      <c r="D7" s="49"/>
      <c r="E7" s="49"/>
      <c r="F7" s="49"/>
      <c r="G7" s="50"/>
      <c r="H7" s="50"/>
      <c r="I7" s="50"/>
      <c r="J7" s="50"/>
      <c r="K7" s="50"/>
      <c r="L7" s="50"/>
      <c r="M7" s="50"/>
      <c r="N7" s="50"/>
      <c r="O7" s="51"/>
    </row>
    <row r="8" spans="1:64" ht="24" customHeight="1" x14ac:dyDescent="0.15">
      <c r="A8" s="95" t="s">
        <v>0</v>
      </c>
      <c r="B8" s="18" t="s">
        <v>2</v>
      </c>
      <c r="C8" s="56" t="s">
        <v>112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64" ht="45.75" customHeight="1" x14ac:dyDescent="0.15">
      <c r="A9" s="95"/>
      <c r="B9" s="83" t="s">
        <v>113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</row>
    <row r="10" spans="1:64" ht="39.950000000000003" customHeight="1" x14ac:dyDescent="0.15">
      <c r="A10" s="96" t="s">
        <v>3</v>
      </c>
      <c r="B10" s="99" t="s">
        <v>12</v>
      </c>
      <c r="C10" s="87"/>
      <c r="D10" s="87"/>
      <c r="E10" s="87"/>
      <c r="F10" s="92" t="s">
        <v>114</v>
      </c>
      <c r="G10" s="93"/>
      <c r="H10" s="93"/>
      <c r="I10" s="93"/>
      <c r="J10" s="93"/>
      <c r="K10" s="93"/>
      <c r="L10" s="93"/>
      <c r="M10" s="93"/>
      <c r="N10" s="93"/>
      <c r="O10" s="94"/>
    </row>
    <row r="11" spans="1:64" ht="39.950000000000003" customHeight="1" x14ac:dyDescent="0.15">
      <c r="A11" s="97"/>
      <c r="B11" s="100" t="s">
        <v>11</v>
      </c>
      <c r="C11" s="101"/>
      <c r="D11" s="101"/>
      <c r="E11" s="102"/>
      <c r="F11" s="92" t="s">
        <v>115</v>
      </c>
      <c r="G11" s="93"/>
      <c r="H11" s="93"/>
      <c r="I11" s="93"/>
      <c r="J11" s="93"/>
      <c r="K11" s="93"/>
      <c r="L11" s="93"/>
      <c r="M11" s="93"/>
      <c r="N11" s="93"/>
      <c r="O11" s="94"/>
    </row>
    <row r="12" spans="1:64" ht="39.950000000000003" customHeight="1" x14ac:dyDescent="0.15">
      <c r="A12" s="97"/>
      <c r="B12" s="86" t="s">
        <v>1</v>
      </c>
      <c r="C12" s="87"/>
      <c r="D12" s="87"/>
      <c r="E12" s="88"/>
      <c r="F12" s="92" t="s">
        <v>116</v>
      </c>
      <c r="G12" s="93"/>
      <c r="H12" s="93"/>
      <c r="I12" s="93"/>
      <c r="J12" s="93"/>
      <c r="K12" s="93"/>
      <c r="L12" s="93"/>
      <c r="M12" s="93"/>
      <c r="N12" s="93"/>
      <c r="O12" s="94"/>
    </row>
    <row r="13" spans="1:64" ht="39.950000000000003" customHeight="1" x14ac:dyDescent="0.15">
      <c r="A13" s="98"/>
      <c r="B13" s="29" t="s">
        <v>96</v>
      </c>
      <c r="C13" s="29"/>
      <c r="D13" s="29"/>
      <c r="E13" s="29"/>
      <c r="F13" s="89" t="s">
        <v>117</v>
      </c>
      <c r="G13" s="31"/>
      <c r="H13" s="31"/>
      <c r="I13" s="31"/>
      <c r="J13" s="31"/>
      <c r="K13" s="31"/>
      <c r="L13" s="31"/>
      <c r="M13" s="31"/>
      <c r="N13" s="31"/>
      <c r="O13" s="32"/>
    </row>
    <row r="14" spans="1:64" ht="39.950000000000003" customHeight="1" thickBot="1" x14ac:dyDescent="0.2">
      <c r="A14" s="52" t="s">
        <v>118</v>
      </c>
      <c r="B14" s="53"/>
      <c r="C14" s="53"/>
      <c r="D14" s="53"/>
      <c r="E14" s="54"/>
      <c r="F14" s="55">
        <v>44676</v>
      </c>
      <c r="G14" s="55"/>
      <c r="H14" s="55"/>
      <c r="I14" s="55"/>
      <c r="J14" s="55"/>
      <c r="K14" s="55"/>
      <c r="L14" s="55"/>
      <c r="M14" s="56" t="s">
        <v>8</v>
      </c>
      <c r="N14" s="56"/>
      <c r="O14" s="57"/>
    </row>
    <row r="15" spans="1:64" ht="30" customHeight="1" x14ac:dyDescent="0.15">
      <c r="A15" s="73" t="s">
        <v>13</v>
      </c>
      <c r="B15" s="74"/>
      <c r="C15" s="74"/>
      <c r="D15" s="74"/>
      <c r="E15" s="74"/>
      <c r="F15" s="74"/>
      <c r="G15" s="74" t="s">
        <v>85</v>
      </c>
      <c r="H15" s="74"/>
      <c r="I15" s="74"/>
      <c r="J15" s="74"/>
      <c r="K15" s="74"/>
      <c r="L15" s="74"/>
      <c r="M15" s="75" t="s">
        <v>81</v>
      </c>
      <c r="N15" s="75"/>
      <c r="O15" s="76"/>
    </row>
    <row r="16" spans="1:64" ht="14.25" customHeight="1" x14ac:dyDescent="0.15">
      <c r="A16" s="64" t="s">
        <v>119</v>
      </c>
      <c r="B16" s="65"/>
      <c r="C16" s="65"/>
      <c r="D16" s="65"/>
      <c r="E16" s="65"/>
      <c r="F16" s="65"/>
      <c r="G16" s="58" t="s">
        <v>9</v>
      </c>
      <c r="H16" s="59"/>
      <c r="I16" s="62" t="s">
        <v>121</v>
      </c>
      <c r="J16" s="62"/>
      <c r="K16" s="62"/>
      <c r="L16" s="63"/>
      <c r="M16" s="67">
        <v>3</v>
      </c>
      <c r="N16" s="68"/>
      <c r="O16" s="69"/>
    </row>
    <row r="17" spans="1:15" ht="33" customHeight="1" x14ac:dyDescent="0.15">
      <c r="A17" s="77"/>
      <c r="B17" s="65"/>
      <c r="C17" s="65"/>
      <c r="D17" s="65"/>
      <c r="E17" s="65"/>
      <c r="F17" s="65"/>
      <c r="G17" s="81" t="s">
        <v>120</v>
      </c>
      <c r="H17" s="65"/>
      <c r="I17" s="65"/>
      <c r="J17" s="65"/>
      <c r="K17" s="65"/>
      <c r="L17" s="65"/>
      <c r="M17" s="78"/>
      <c r="N17" s="79"/>
      <c r="O17" s="80"/>
    </row>
    <row r="18" spans="1:15" ht="14.25" customHeight="1" x14ac:dyDescent="0.15">
      <c r="A18" s="64" t="s">
        <v>119</v>
      </c>
      <c r="B18" s="65"/>
      <c r="C18" s="65"/>
      <c r="D18" s="65"/>
      <c r="E18" s="65"/>
      <c r="F18" s="65"/>
      <c r="G18" s="58" t="s">
        <v>9</v>
      </c>
      <c r="H18" s="59"/>
      <c r="I18" s="62" t="s">
        <v>122</v>
      </c>
      <c r="J18" s="62"/>
      <c r="K18" s="62"/>
      <c r="L18" s="63"/>
      <c r="M18" s="67">
        <v>3</v>
      </c>
      <c r="N18" s="68"/>
      <c r="O18" s="69"/>
    </row>
    <row r="19" spans="1:15" ht="33" customHeight="1" thickBot="1" x14ac:dyDescent="0.2">
      <c r="A19" s="66"/>
      <c r="B19" s="61"/>
      <c r="C19" s="61"/>
      <c r="D19" s="61"/>
      <c r="E19" s="61"/>
      <c r="F19" s="61"/>
      <c r="G19" s="60" t="s">
        <v>123</v>
      </c>
      <c r="H19" s="61"/>
      <c r="I19" s="61"/>
      <c r="J19" s="61"/>
      <c r="K19" s="61"/>
      <c r="L19" s="61"/>
      <c r="M19" s="70"/>
      <c r="N19" s="71"/>
      <c r="O19" s="72"/>
    </row>
    <row r="20" spans="1:15" ht="33" customHeight="1" x14ac:dyDescent="0.15">
      <c r="A20" s="25" t="s">
        <v>106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</row>
    <row r="21" spans="1:15" ht="33" customHeight="1" x14ac:dyDescent="0.15">
      <c r="A21" s="28" t="s">
        <v>107</v>
      </c>
      <c r="B21" s="29"/>
      <c r="C21" s="29"/>
      <c r="D21" s="29"/>
      <c r="E21" s="29"/>
      <c r="F21" s="29"/>
      <c r="G21" s="30" t="s">
        <v>124</v>
      </c>
      <c r="H21" s="31"/>
      <c r="I21" s="31"/>
      <c r="J21" s="31"/>
      <c r="K21" s="31"/>
      <c r="L21" s="31"/>
      <c r="M21" s="31"/>
      <c r="N21" s="31"/>
      <c r="O21" s="32"/>
    </row>
    <row r="22" spans="1:15" ht="33" customHeight="1" x14ac:dyDescent="0.15">
      <c r="A22" s="28" t="s">
        <v>108</v>
      </c>
      <c r="B22" s="29"/>
      <c r="C22" s="29"/>
      <c r="D22" s="29"/>
      <c r="E22" s="29"/>
      <c r="F22" s="29"/>
      <c r="G22" s="30" t="s">
        <v>125</v>
      </c>
      <c r="H22" s="31"/>
      <c r="I22" s="31"/>
      <c r="J22" s="31"/>
      <c r="K22" s="31"/>
      <c r="L22" s="31"/>
      <c r="M22" s="31"/>
      <c r="N22" s="31"/>
      <c r="O22" s="32"/>
    </row>
    <row r="23" spans="1:15" ht="42.75" customHeight="1" x14ac:dyDescent="0.15">
      <c r="A23" s="22" t="s">
        <v>102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</row>
    <row r="24" spans="1:15" ht="57" customHeight="1" x14ac:dyDescent="0.15">
      <c r="A24" s="22" t="s">
        <v>99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1:15" ht="24.95" customHeight="1" thickBot="1" x14ac:dyDescent="0.2">
      <c r="A25" s="6" t="s">
        <v>95</v>
      </c>
      <c r="B25" s="3"/>
      <c r="C25" s="3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</sheetData>
  <sheetProtection algorithmName="SHA-512" hashValue="hPJ29smmwkWFSEfEA8mj6Aeef9fCKLTq6dfEtY+RPOeLxO/ph6+DDWYxMyLhBfsde3ya+MrXEVyba8LnHj58uQ==" saltValue="EVfQ+YXasPWjo7DmKSsU4A==" spinCount="100000" sheet="1" objects="1" scenarios="1"/>
  <protectedRanges>
    <protectedRange algorithmName="SHA-512" hashValue="2wi1wL5i594iHClNG4HvpSSgnK8gFgk898rG7Tu6R38TUQ924sZA8/fPyj/WcONSWLP4Sa1IwJacbtBXsPqieQ==" saltValue="8rc/wukE0B5QDF1mLsuuAA==" spinCount="100000" sqref="N16 M19 M17 N18" name="範囲6_1"/>
    <protectedRange algorithmName="SHA-512" hashValue="UqKEMzCHd9U528+sATG79bQos6LC7xSvcOWQV8HLjz74ZvpbLFF+urwXfmmEnZ8Ij9MnLnAkM0gIvSZ1MvZdog==" saltValue="Oz0/Zc6xXM260PaXFQvCaw==" spinCount="100000" sqref="A3:O3" name="範囲1_1_1_1"/>
    <protectedRange algorithmName="SHA-512" hashValue="2wi1wL5i594iHClNG4HvpSSgnK8gFgk898rG7Tu6R38TUQ924sZA8/fPyj/WcONSWLP4Sa1IwJacbtBXsPqieQ==" saltValue="8rc/wukE0B5QDF1mLsuuAA==" spinCount="100000" sqref="M20:M22" name="範囲6_2"/>
  </protectedRanges>
  <mergeCells count="44">
    <mergeCell ref="A1:O1"/>
    <mergeCell ref="B9:O9"/>
    <mergeCell ref="B6:F6"/>
    <mergeCell ref="B12:E12"/>
    <mergeCell ref="F13:O13"/>
    <mergeCell ref="H2:L2"/>
    <mergeCell ref="B13:E13"/>
    <mergeCell ref="A2:G2"/>
    <mergeCell ref="F12:O12"/>
    <mergeCell ref="A8:A9"/>
    <mergeCell ref="C8:O8"/>
    <mergeCell ref="A10:A13"/>
    <mergeCell ref="B10:E10"/>
    <mergeCell ref="F10:O10"/>
    <mergeCell ref="B11:E11"/>
    <mergeCell ref="F11:O11"/>
    <mergeCell ref="A14:E14"/>
    <mergeCell ref="F14:L14"/>
    <mergeCell ref="M14:O14"/>
    <mergeCell ref="G18:H18"/>
    <mergeCell ref="G19:L19"/>
    <mergeCell ref="I18:L18"/>
    <mergeCell ref="A18:F19"/>
    <mergeCell ref="M18:O19"/>
    <mergeCell ref="A15:F15"/>
    <mergeCell ref="G15:L15"/>
    <mergeCell ref="M15:O15"/>
    <mergeCell ref="A16:F17"/>
    <mergeCell ref="G16:H16"/>
    <mergeCell ref="I16:L16"/>
    <mergeCell ref="M16:O17"/>
    <mergeCell ref="G17:L17"/>
    <mergeCell ref="A3:O3"/>
    <mergeCell ref="B4:F4"/>
    <mergeCell ref="G4:O6"/>
    <mergeCell ref="B5:F5"/>
    <mergeCell ref="B7:O7"/>
    <mergeCell ref="A24:O24"/>
    <mergeCell ref="A20:O20"/>
    <mergeCell ref="A21:F21"/>
    <mergeCell ref="G21:O21"/>
    <mergeCell ref="A22:F22"/>
    <mergeCell ref="G22:O22"/>
    <mergeCell ref="A23:O23"/>
  </mergeCells>
  <phoneticPr fontId="2"/>
  <dataValidations count="7">
    <dataValidation imeMode="halfAlpha" allowBlank="1" showInputMessage="1" showErrorMessage="1" sqref="F14:L14 C8 F12:F13 G12:O12" xr:uid="{955D9E36-ABE7-46BC-9B88-C26116DB9F19}"/>
    <dataValidation imeMode="on" allowBlank="1" showInputMessage="1" showErrorMessage="1" sqref="G19:L19 G17:L17 A16:F19 A20:A22 G21:G22" xr:uid="{A2F421B7-F3EC-47B3-B107-701E3846549D}"/>
    <dataValidation imeMode="hiragana" allowBlank="1" showInputMessage="1" showErrorMessage="1" sqref="I18:L18 I16:L16" xr:uid="{E0EBC49A-769E-4BAB-8255-54E7791E8221}"/>
    <dataValidation imeMode="off" allowBlank="1" showInputMessage="1" showErrorMessage="1" sqref="M16:O19" xr:uid="{5E73D195-6322-4B5F-8E49-2F2B8517A50D}"/>
    <dataValidation type="list" allowBlank="1" showInputMessage="1" showErrorMessage="1" sqref="B4:F4" xr:uid="{9D3D49B9-913C-4551-9CB2-294E51FB4F1D}">
      <formula1>$Q$4:$T$4</formula1>
    </dataValidation>
    <dataValidation type="list" allowBlank="1" showInputMessage="1" showErrorMessage="1" sqref="B6:F6" xr:uid="{4035E70E-ED92-4567-B0F0-3ED12ABE74EA}">
      <formula1>$P$6:$BK$6</formula1>
    </dataValidation>
    <dataValidation type="list" allowBlank="1" showInputMessage="1" showErrorMessage="1" sqref="B5:F5" xr:uid="{4AA1F462-D03B-4A59-B2CA-4090ED6BC3B5}">
      <formula1>$P$5:$T$5</formula1>
    </dataValidation>
  </dataValidations>
  <hyperlinks>
    <hyperlink ref="F13" r:id="rId1" xr:uid="{65DD5A58-DFD6-4750-8344-30B59785D6DD}"/>
  </hyperlink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2"/>
  <headerFooter alignWithMargins="0"/>
  <colBreaks count="1" manualBreakCount="1">
    <brk id="15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BL25"/>
  <sheetViews>
    <sheetView showGridLines="0" tabSelected="1" zoomScaleNormal="100" zoomScaleSheetLayoutView="100" workbookViewId="0">
      <selection sqref="A1:O1"/>
    </sheetView>
  </sheetViews>
  <sheetFormatPr defaultColWidth="3.625" defaultRowHeight="39.950000000000003" customHeight="1" x14ac:dyDescent="0.15"/>
  <cols>
    <col min="1" max="1" width="18.625" style="16" customWidth="1"/>
    <col min="2" max="2" width="3.375" style="10" bestFit="1" customWidth="1"/>
    <col min="3" max="6" width="3.625" style="10" customWidth="1"/>
    <col min="7" max="7" width="4.5" style="10" customWidth="1"/>
    <col min="8" max="9" width="3.625" style="10" customWidth="1"/>
    <col min="10" max="10" width="3.25" style="10" customWidth="1"/>
    <col min="11" max="11" width="5.875" style="10" customWidth="1"/>
    <col min="12" max="12" width="11" style="10" customWidth="1"/>
    <col min="13" max="14" width="3.625" style="10" customWidth="1"/>
    <col min="15" max="15" width="6.25" style="10" customWidth="1"/>
    <col min="16" max="16" width="3.625" style="10"/>
    <col min="17" max="56" width="3.625" style="14"/>
    <col min="57" max="16384" width="3.625" style="10"/>
  </cols>
  <sheetData>
    <row r="1" spans="1:64" ht="21.75" customHeight="1" x14ac:dyDescent="0.15">
      <c r="A1" s="82" t="s">
        <v>103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64" ht="21.75" customHeight="1" x14ac:dyDescent="0.15">
      <c r="A2" s="91" t="s">
        <v>83</v>
      </c>
      <c r="B2" s="91"/>
      <c r="C2" s="91"/>
      <c r="D2" s="91"/>
      <c r="E2" s="91"/>
      <c r="F2" s="91"/>
      <c r="G2" s="91"/>
      <c r="H2" s="90" t="s">
        <v>97</v>
      </c>
      <c r="I2" s="90"/>
      <c r="J2" s="90"/>
      <c r="K2" s="90"/>
      <c r="L2" s="90"/>
      <c r="M2" s="11"/>
      <c r="N2" s="11"/>
      <c r="O2" s="11"/>
    </row>
    <row r="3" spans="1:64" ht="30" customHeight="1" thickBot="1" x14ac:dyDescent="0.2">
      <c r="A3" s="33" t="s">
        <v>105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7"/>
    </row>
    <row r="4" spans="1:64" ht="37.5" customHeight="1" x14ac:dyDescent="0.15">
      <c r="A4" s="12" t="s">
        <v>82</v>
      </c>
      <c r="B4" s="116"/>
      <c r="C4" s="117"/>
      <c r="D4" s="117"/>
      <c r="E4" s="117"/>
      <c r="F4" s="118"/>
      <c r="G4" s="37" t="s">
        <v>126</v>
      </c>
      <c r="H4" s="122"/>
      <c r="I4" s="122"/>
      <c r="J4" s="122"/>
      <c r="K4" s="122"/>
      <c r="L4" s="122"/>
      <c r="M4" s="122"/>
      <c r="N4" s="122"/>
      <c r="O4" s="123"/>
      <c r="P4" s="17"/>
      <c r="Q4" s="14" t="s">
        <v>84</v>
      </c>
      <c r="R4" s="14" t="s">
        <v>100</v>
      </c>
      <c r="S4" s="14" t="s">
        <v>101</v>
      </c>
      <c r="T4" s="20" t="s">
        <v>98</v>
      </c>
      <c r="BE4" s="14"/>
      <c r="BF4" s="14"/>
      <c r="BG4" s="14"/>
      <c r="BH4" s="14"/>
      <c r="BI4" s="14"/>
      <c r="BJ4" s="14"/>
      <c r="BK4" s="14"/>
      <c r="BL4" s="14"/>
    </row>
    <row r="5" spans="1:64" ht="39.950000000000003" customHeight="1" x14ac:dyDescent="0.15">
      <c r="A5" s="4" t="s">
        <v>4</v>
      </c>
      <c r="B5" s="119"/>
      <c r="C5" s="120"/>
      <c r="D5" s="120"/>
      <c r="E5" s="120"/>
      <c r="F5" s="121"/>
      <c r="G5" s="124"/>
      <c r="H5" s="125"/>
      <c r="I5" s="125"/>
      <c r="J5" s="125"/>
      <c r="K5" s="125"/>
      <c r="L5" s="125"/>
      <c r="M5" s="125"/>
      <c r="N5" s="125"/>
      <c r="O5" s="126"/>
      <c r="P5" s="17"/>
      <c r="Q5" s="14" t="s">
        <v>5</v>
      </c>
      <c r="R5" s="14" t="s">
        <v>7</v>
      </c>
      <c r="S5" s="14" t="s">
        <v>6</v>
      </c>
      <c r="T5" s="14" t="s">
        <v>15</v>
      </c>
      <c r="U5" s="21"/>
      <c r="BE5" s="14"/>
      <c r="BF5" s="14"/>
      <c r="BG5" s="14"/>
      <c r="BH5" s="14"/>
      <c r="BI5" s="14"/>
      <c r="BJ5" s="14"/>
      <c r="BK5" s="14"/>
      <c r="BL5" s="14"/>
    </row>
    <row r="6" spans="1:64" ht="39.950000000000003" customHeight="1" x14ac:dyDescent="0.15">
      <c r="A6" s="5" t="s">
        <v>14</v>
      </c>
      <c r="B6" s="119"/>
      <c r="C6" s="120"/>
      <c r="D6" s="120"/>
      <c r="E6" s="120"/>
      <c r="F6" s="121"/>
      <c r="G6" s="127"/>
      <c r="H6" s="128"/>
      <c r="I6" s="128"/>
      <c r="J6" s="128"/>
      <c r="K6" s="128"/>
      <c r="L6" s="128"/>
      <c r="M6" s="128"/>
      <c r="N6" s="128"/>
      <c r="O6" s="129"/>
      <c r="P6" s="17"/>
      <c r="Q6" s="15" t="s">
        <v>16</v>
      </c>
      <c r="R6" s="15" t="s">
        <v>17</v>
      </c>
      <c r="S6" s="15" t="s">
        <v>18</v>
      </c>
      <c r="T6" s="15" t="s">
        <v>19</v>
      </c>
      <c r="U6" s="15" t="s">
        <v>20</v>
      </c>
      <c r="V6" s="15" t="s">
        <v>21</v>
      </c>
      <c r="W6" s="15" t="s">
        <v>22</v>
      </c>
      <c r="X6" s="15" t="s">
        <v>23</v>
      </c>
      <c r="Y6" s="15" t="s">
        <v>24</v>
      </c>
      <c r="Z6" s="15" t="s">
        <v>25</v>
      </c>
      <c r="AA6" s="15" t="s">
        <v>26</v>
      </c>
      <c r="AB6" s="15" t="s">
        <v>27</v>
      </c>
      <c r="AC6" s="15" t="s">
        <v>28</v>
      </c>
      <c r="AD6" s="15" t="s">
        <v>29</v>
      </c>
      <c r="AE6" s="15" t="s">
        <v>30</v>
      </c>
      <c r="AF6" s="15" t="s">
        <v>31</v>
      </c>
      <c r="AG6" s="15" t="s">
        <v>32</v>
      </c>
      <c r="AH6" s="15" t="s">
        <v>33</v>
      </c>
      <c r="AI6" s="15" t="s">
        <v>34</v>
      </c>
      <c r="AJ6" s="15" t="s">
        <v>35</v>
      </c>
      <c r="AK6" s="15" t="s">
        <v>36</v>
      </c>
      <c r="AL6" s="15" t="s">
        <v>37</v>
      </c>
      <c r="AM6" s="15" t="s">
        <v>38</v>
      </c>
      <c r="AN6" s="15" t="s">
        <v>39</v>
      </c>
      <c r="AO6" s="15" t="s">
        <v>40</v>
      </c>
      <c r="AP6" s="15" t="s">
        <v>41</v>
      </c>
      <c r="AQ6" s="15" t="s">
        <v>42</v>
      </c>
      <c r="AR6" s="15" t="s">
        <v>43</v>
      </c>
      <c r="AS6" s="15" t="s">
        <v>44</v>
      </c>
      <c r="AT6" s="15" t="s">
        <v>45</v>
      </c>
      <c r="AU6" s="15" t="s">
        <v>46</v>
      </c>
      <c r="AV6" s="15" t="s">
        <v>47</v>
      </c>
      <c r="AW6" s="15" t="s">
        <v>48</v>
      </c>
      <c r="AX6" s="15" t="s">
        <v>49</v>
      </c>
      <c r="AY6" s="15" t="s">
        <v>50</v>
      </c>
      <c r="AZ6" s="15" t="s">
        <v>51</v>
      </c>
      <c r="BA6" s="15" t="s">
        <v>52</v>
      </c>
      <c r="BB6" s="15" t="s">
        <v>53</v>
      </c>
      <c r="BC6" s="15" t="s">
        <v>54</v>
      </c>
      <c r="BD6" s="15" t="s">
        <v>55</v>
      </c>
      <c r="BE6" s="15" t="s">
        <v>56</v>
      </c>
      <c r="BF6" s="15" t="s">
        <v>57</v>
      </c>
      <c r="BG6" s="15" t="s">
        <v>58</v>
      </c>
      <c r="BH6" s="15" t="s">
        <v>59</v>
      </c>
      <c r="BI6" s="15" t="s">
        <v>60</v>
      </c>
      <c r="BJ6" s="15" t="s">
        <v>61</v>
      </c>
      <c r="BK6" s="15" t="s">
        <v>62</v>
      </c>
      <c r="BL6" s="14"/>
    </row>
    <row r="7" spans="1:64" ht="39.950000000000003" customHeight="1" x14ac:dyDescent="0.15">
      <c r="A7" s="19" t="s">
        <v>10</v>
      </c>
      <c r="B7" s="107"/>
      <c r="C7" s="107"/>
      <c r="D7" s="107"/>
      <c r="E7" s="107"/>
      <c r="F7" s="107"/>
      <c r="G7" s="108"/>
      <c r="H7" s="108"/>
      <c r="I7" s="108"/>
      <c r="J7" s="108"/>
      <c r="K7" s="108"/>
      <c r="L7" s="108"/>
      <c r="M7" s="108"/>
      <c r="N7" s="108"/>
      <c r="O7" s="109"/>
    </row>
    <row r="8" spans="1:64" ht="24" customHeight="1" x14ac:dyDescent="0.15">
      <c r="A8" s="95" t="s">
        <v>0</v>
      </c>
      <c r="B8" s="18" t="s">
        <v>67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6"/>
    </row>
    <row r="9" spans="1:64" ht="45.75" customHeight="1" x14ac:dyDescent="0.15">
      <c r="A9" s="95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64" ht="39.950000000000003" customHeight="1" x14ac:dyDescent="0.15">
      <c r="A10" s="96" t="s">
        <v>3</v>
      </c>
      <c r="B10" s="99" t="s">
        <v>12</v>
      </c>
      <c r="C10" s="87"/>
      <c r="D10" s="87"/>
      <c r="E10" s="87"/>
      <c r="F10" s="110"/>
      <c r="G10" s="111"/>
      <c r="H10" s="111"/>
      <c r="I10" s="111"/>
      <c r="J10" s="111"/>
      <c r="K10" s="111"/>
      <c r="L10" s="111"/>
      <c r="M10" s="111"/>
      <c r="N10" s="111"/>
      <c r="O10" s="112"/>
    </row>
    <row r="11" spans="1:64" ht="39.950000000000003" customHeight="1" x14ac:dyDescent="0.15">
      <c r="A11" s="97"/>
      <c r="B11" s="100" t="s">
        <v>11</v>
      </c>
      <c r="C11" s="101"/>
      <c r="D11" s="101"/>
      <c r="E11" s="102"/>
      <c r="F11" s="110"/>
      <c r="G11" s="111"/>
      <c r="H11" s="111"/>
      <c r="I11" s="111"/>
      <c r="J11" s="111"/>
      <c r="K11" s="111"/>
      <c r="L11" s="111"/>
      <c r="M11" s="111"/>
      <c r="N11" s="111"/>
      <c r="O11" s="112"/>
    </row>
    <row r="12" spans="1:64" ht="39.950000000000003" customHeight="1" x14ac:dyDescent="0.15">
      <c r="A12" s="97"/>
      <c r="B12" s="86" t="s">
        <v>1</v>
      </c>
      <c r="C12" s="87"/>
      <c r="D12" s="87"/>
      <c r="E12" s="88"/>
      <c r="F12" s="110"/>
      <c r="G12" s="111"/>
      <c r="H12" s="111"/>
      <c r="I12" s="111"/>
      <c r="J12" s="111"/>
      <c r="K12" s="111"/>
      <c r="L12" s="111"/>
      <c r="M12" s="111"/>
      <c r="N12" s="111"/>
      <c r="O12" s="112"/>
    </row>
    <row r="13" spans="1:64" ht="39.950000000000003" customHeight="1" x14ac:dyDescent="0.15">
      <c r="A13" s="98"/>
      <c r="B13" s="29" t="s">
        <v>96</v>
      </c>
      <c r="C13" s="29"/>
      <c r="D13" s="29"/>
      <c r="E13" s="29"/>
      <c r="F13" s="150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64" ht="39.950000000000003" customHeight="1" thickBot="1" x14ac:dyDescent="0.2">
      <c r="A14" s="52" t="s">
        <v>118</v>
      </c>
      <c r="B14" s="53"/>
      <c r="C14" s="53"/>
      <c r="D14" s="53"/>
      <c r="E14" s="54"/>
      <c r="F14" s="106"/>
      <c r="G14" s="106"/>
      <c r="H14" s="106"/>
      <c r="I14" s="106"/>
      <c r="J14" s="106"/>
      <c r="K14" s="106"/>
      <c r="L14" s="106"/>
      <c r="M14" s="56" t="s">
        <v>8</v>
      </c>
      <c r="N14" s="56"/>
      <c r="O14" s="57"/>
    </row>
    <row r="15" spans="1:64" ht="30" customHeight="1" x14ac:dyDescent="0.15">
      <c r="A15" s="73" t="s">
        <v>13</v>
      </c>
      <c r="B15" s="74"/>
      <c r="C15" s="74"/>
      <c r="D15" s="74"/>
      <c r="E15" s="74"/>
      <c r="F15" s="74"/>
      <c r="G15" s="74" t="s">
        <v>85</v>
      </c>
      <c r="H15" s="74"/>
      <c r="I15" s="74"/>
      <c r="J15" s="74"/>
      <c r="K15" s="74"/>
      <c r="L15" s="74"/>
      <c r="M15" s="75" t="s">
        <v>81</v>
      </c>
      <c r="N15" s="75"/>
      <c r="O15" s="76"/>
    </row>
    <row r="16" spans="1:64" ht="14.25" customHeight="1" x14ac:dyDescent="0.15">
      <c r="A16" s="140"/>
      <c r="B16" s="141"/>
      <c r="C16" s="141"/>
      <c r="D16" s="141"/>
      <c r="E16" s="141"/>
      <c r="F16" s="141"/>
      <c r="G16" s="58" t="s">
        <v>9</v>
      </c>
      <c r="H16" s="59"/>
      <c r="I16" s="130"/>
      <c r="J16" s="130"/>
      <c r="K16" s="130"/>
      <c r="L16" s="131"/>
      <c r="M16" s="134"/>
      <c r="N16" s="135"/>
      <c r="O16" s="136"/>
    </row>
    <row r="17" spans="1:15" ht="33" customHeight="1" x14ac:dyDescent="0.15">
      <c r="A17" s="142"/>
      <c r="B17" s="141"/>
      <c r="C17" s="141"/>
      <c r="D17" s="141"/>
      <c r="E17" s="141"/>
      <c r="F17" s="141"/>
      <c r="G17" s="144"/>
      <c r="H17" s="141"/>
      <c r="I17" s="141"/>
      <c r="J17" s="141"/>
      <c r="K17" s="141"/>
      <c r="L17" s="141"/>
      <c r="M17" s="137"/>
      <c r="N17" s="138"/>
      <c r="O17" s="139"/>
    </row>
    <row r="18" spans="1:15" ht="14.25" customHeight="1" x14ac:dyDescent="0.15">
      <c r="A18" s="140"/>
      <c r="B18" s="141"/>
      <c r="C18" s="141"/>
      <c r="D18" s="141"/>
      <c r="E18" s="141"/>
      <c r="F18" s="141"/>
      <c r="G18" s="58" t="s">
        <v>9</v>
      </c>
      <c r="H18" s="59"/>
      <c r="I18" s="130"/>
      <c r="J18" s="130"/>
      <c r="K18" s="130"/>
      <c r="L18" s="131"/>
      <c r="M18" s="134"/>
      <c r="N18" s="135"/>
      <c r="O18" s="136"/>
    </row>
    <row r="19" spans="1:15" ht="33" customHeight="1" thickBot="1" x14ac:dyDescent="0.2">
      <c r="A19" s="143"/>
      <c r="B19" s="133"/>
      <c r="C19" s="133"/>
      <c r="D19" s="133"/>
      <c r="E19" s="133"/>
      <c r="F19" s="133"/>
      <c r="G19" s="132"/>
      <c r="H19" s="133"/>
      <c r="I19" s="133"/>
      <c r="J19" s="133"/>
      <c r="K19" s="133"/>
      <c r="L19" s="133"/>
      <c r="M19" s="147"/>
      <c r="N19" s="148"/>
      <c r="O19" s="149"/>
    </row>
    <row r="20" spans="1:15" ht="33" customHeight="1" x14ac:dyDescent="0.15">
      <c r="A20" s="25" t="s">
        <v>106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</row>
    <row r="21" spans="1:15" ht="33" customHeight="1" x14ac:dyDescent="0.15">
      <c r="A21" s="28" t="s">
        <v>107</v>
      </c>
      <c r="B21" s="29"/>
      <c r="C21" s="29"/>
      <c r="D21" s="29"/>
      <c r="E21" s="29"/>
      <c r="F21" s="29"/>
      <c r="G21" s="103"/>
      <c r="H21" s="104"/>
      <c r="I21" s="104"/>
      <c r="J21" s="104"/>
      <c r="K21" s="104"/>
      <c r="L21" s="104"/>
      <c r="M21" s="104"/>
      <c r="N21" s="104"/>
      <c r="O21" s="105"/>
    </row>
    <row r="22" spans="1:15" ht="33" customHeight="1" x14ac:dyDescent="0.15">
      <c r="A22" s="28" t="s">
        <v>108</v>
      </c>
      <c r="B22" s="29"/>
      <c r="C22" s="29"/>
      <c r="D22" s="29"/>
      <c r="E22" s="29"/>
      <c r="F22" s="29"/>
      <c r="G22" s="175"/>
      <c r="H22" s="176"/>
      <c r="I22" s="176"/>
      <c r="J22" s="176"/>
      <c r="K22" s="176"/>
      <c r="L22" s="176"/>
      <c r="M22" s="176"/>
      <c r="N22" s="176"/>
      <c r="O22" s="177"/>
    </row>
    <row r="23" spans="1:15" ht="42.75" customHeight="1" x14ac:dyDescent="0.15">
      <c r="A23" s="22" t="s">
        <v>102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</row>
    <row r="24" spans="1:15" ht="57" customHeight="1" x14ac:dyDescent="0.15">
      <c r="A24" s="22" t="s">
        <v>99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1:15" ht="24.95" customHeight="1" thickBot="1" x14ac:dyDescent="0.2">
      <c r="A25" s="6" t="s">
        <v>95</v>
      </c>
      <c r="B25" s="3"/>
      <c r="C25" s="3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</sheetData>
  <sheetProtection algorithmName="SHA-512" hashValue="Dd26xljy0HqWHJXceu+g1QicBj/iM+jikcNZug+yrfUE+243BlPCTMIzcjWZYIWd4xdHHUiqKXEjo7Oi7enK+Q==" saltValue="UkFHawPjsHchtdKh/3ns8w==" spinCount="100000" sheet="1" objects="1" scenarios="1"/>
  <protectedRanges>
    <protectedRange algorithmName="SHA-512" hashValue="2wi1wL5i594iHClNG4HvpSSgnK8gFgk898rG7Tu6R38TUQ924sZA8/fPyj/WcONSWLP4Sa1IwJacbtBXsPqieQ==" saltValue="8rc/wukE0B5QDF1mLsuuAA==" spinCount="100000" sqref="N16 M19 M17 N18" name="範囲6"/>
    <protectedRange algorithmName="SHA-512" hashValue="UqKEMzCHd9U528+sATG79bQos6LC7xSvcOWQV8HLjz74ZvpbLFF+urwXfmmEnZ8Ij9MnLnAkM0gIvSZ1MvZdog==" saltValue="Oz0/Zc6xXM260PaXFQvCaw==" spinCount="100000" sqref="A3:O3" name="範囲1_1_1_1"/>
    <protectedRange algorithmName="SHA-512" hashValue="2wi1wL5i594iHClNG4HvpSSgnK8gFgk898rG7Tu6R38TUQ924sZA8/fPyj/WcONSWLP4Sa1IwJacbtBXsPqieQ==" saltValue="8rc/wukE0B5QDF1mLsuuAA==" spinCount="100000" sqref="M20:M22" name="範囲6_2"/>
  </protectedRanges>
  <mergeCells count="44">
    <mergeCell ref="G18:H18"/>
    <mergeCell ref="G16:H16"/>
    <mergeCell ref="C8:O8"/>
    <mergeCell ref="I16:L16"/>
    <mergeCell ref="B10:E10"/>
    <mergeCell ref="M18:O19"/>
    <mergeCell ref="B13:E13"/>
    <mergeCell ref="F13:O13"/>
    <mergeCell ref="A24:O24"/>
    <mergeCell ref="A23:O23"/>
    <mergeCell ref="B11:E11"/>
    <mergeCell ref="A14:E14"/>
    <mergeCell ref="M15:O15"/>
    <mergeCell ref="F11:O11"/>
    <mergeCell ref="F12:O12"/>
    <mergeCell ref="G15:L15"/>
    <mergeCell ref="I18:L18"/>
    <mergeCell ref="G19:L19"/>
    <mergeCell ref="M16:O17"/>
    <mergeCell ref="B12:E12"/>
    <mergeCell ref="A15:F15"/>
    <mergeCell ref="A16:F17"/>
    <mergeCell ref="A18:F19"/>
    <mergeCell ref="G17:L17"/>
    <mergeCell ref="A1:O1"/>
    <mergeCell ref="F14:L14"/>
    <mergeCell ref="M14:O14"/>
    <mergeCell ref="B7:O7"/>
    <mergeCell ref="F10:O10"/>
    <mergeCell ref="A2:G2"/>
    <mergeCell ref="H2:L2"/>
    <mergeCell ref="B9:O9"/>
    <mergeCell ref="B4:F4"/>
    <mergeCell ref="A8:A9"/>
    <mergeCell ref="B6:F6"/>
    <mergeCell ref="B5:F5"/>
    <mergeCell ref="A3:O3"/>
    <mergeCell ref="A10:A13"/>
    <mergeCell ref="G4:O6"/>
    <mergeCell ref="A20:O20"/>
    <mergeCell ref="A21:F21"/>
    <mergeCell ref="G21:O21"/>
    <mergeCell ref="A22:F22"/>
    <mergeCell ref="G22:O22"/>
  </mergeCells>
  <phoneticPr fontId="2"/>
  <dataValidations count="6">
    <dataValidation imeMode="halfAlpha" allowBlank="1" showInputMessage="1" showErrorMessage="1" sqref="F14:L14 F13 C8:O8 F12:O12 M16:O19" xr:uid="{00000000-0002-0000-0100-000000000000}"/>
    <dataValidation type="list" allowBlank="1" showInputMessage="1" showErrorMessage="1" sqref="B5:F5" xr:uid="{00000000-0002-0000-0100-000002000000}">
      <formula1>$P$5:$T$5</formula1>
    </dataValidation>
    <dataValidation type="list" allowBlank="1" showInputMessage="1" showErrorMessage="1" sqref="B6:F6" xr:uid="{00000000-0002-0000-0100-000003000000}">
      <formula1>$P$6:$BK$6</formula1>
    </dataValidation>
    <dataValidation imeMode="on" allowBlank="1" showInputMessage="1" showErrorMessage="1" sqref="A20:A22" xr:uid="{00000000-0002-0000-0100-000004000000}"/>
    <dataValidation imeMode="hiragana" allowBlank="1" showInputMessage="1" showErrorMessage="1" sqref="I16:L16 A16:F19 B7:O7 B9:O9 F10:O11 G17:L17 G21:O22 G19:L19 I18:L18" xr:uid="{00000000-0002-0000-0100-000005000000}"/>
    <dataValidation type="list" allowBlank="1" showInputMessage="1" showErrorMessage="1" sqref="B4:F4" xr:uid="{00000000-0002-0000-0100-000001000000}">
      <formula1>$Q$4:$T$4</formula1>
    </dataValidation>
  </dataValidations>
  <printOptions horizontalCentered="1"/>
  <pageMargins left="0.39" right="0.65" top="0.55000000000000004" bottom="0.6" header="0.51181102362204722" footer="0.51181102362204722"/>
  <pageSetup paperSize="9" scale="95" orientation="portrait" horizontalDpi="300" verticalDpi="300" r:id="rId1"/>
  <headerFooter alignWithMargins="0"/>
  <colBreaks count="1" manualBreakCount="1">
    <brk id="1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N47"/>
  <sheetViews>
    <sheetView view="pageBreakPreview" zoomScaleNormal="100" workbookViewId="0">
      <selection activeCell="E8" sqref="E8"/>
    </sheetView>
  </sheetViews>
  <sheetFormatPr defaultColWidth="10.625" defaultRowHeight="18" customHeight="1" x14ac:dyDescent="0.15"/>
  <cols>
    <col min="1" max="1" width="9" style="2" customWidth="1"/>
    <col min="2" max="4" width="10.625" style="2" customWidth="1"/>
    <col min="5" max="5" width="9" style="2" bestFit="1" customWidth="1"/>
    <col min="6" max="6" width="12.25" style="2" customWidth="1"/>
    <col min="7" max="18" width="10.625" style="2" customWidth="1"/>
    <col min="19" max="19" width="9.75" style="1" customWidth="1"/>
    <col min="20" max="20" width="10.375" style="1" customWidth="1"/>
    <col min="21" max="28" width="10.625" style="2"/>
    <col min="29" max="29" width="16.125" style="2" customWidth="1"/>
    <col min="30" max="16384" width="10.625" style="2"/>
  </cols>
  <sheetData>
    <row r="1" spans="1:40" s="167" customFormat="1" ht="18" customHeight="1" x14ac:dyDescent="0.15">
      <c r="A1" s="158"/>
      <c r="B1" s="158" t="s">
        <v>68</v>
      </c>
      <c r="C1" s="158" t="s">
        <v>86</v>
      </c>
      <c r="D1" s="158" t="s">
        <v>4</v>
      </c>
      <c r="E1" s="159" t="s">
        <v>69</v>
      </c>
      <c r="F1" s="158" t="s">
        <v>63</v>
      </c>
      <c r="G1" s="158" t="s">
        <v>70</v>
      </c>
      <c r="H1" s="158" t="s">
        <v>71</v>
      </c>
      <c r="I1" s="160" t="s">
        <v>72</v>
      </c>
      <c r="J1" s="158" t="s">
        <v>73</v>
      </c>
      <c r="K1" s="158" t="s">
        <v>74</v>
      </c>
      <c r="L1" s="158" t="s">
        <v>75</v>
      </c>
      <c r="M1" s="158" t="s">
        <v>76</v>
      </c>
      <c r="N1" s="158" t="s">
        <v>77</v>
      </c>
      <c r="O1" s="158" t="s">
        <v>73</v>
      </c>
      <c r="P1" s="158" t="s">
        <v>1</v>
      </c>
      <c r="Q1" s="160" t="s">
        <v>96</v>
      </c>
      <c r="R1" s="161" t="s">
        <v>78</v>
      </c>
      <c r="S1" s="162"/>
      <c r="T1" s="162"/>
      <c r="U1" s="162"/>
      <c r="V1" s="163"/>
      <c r="W1" s="164" t="s">
        <v>109</v>
      </c>
      <c r="X1" s="165"/>
      <c r="Y1" s="166"/>
      <c r="AB1" s="171" t="s">
        <v>128</v>
      </c>
      <c r="AC1" s="171" t="s">
        <v>129</v>
      </c>
      <c r="AM1" s="172" t="s">
        <v>63</v>
      </c>
      <c r="AN1" s="172" t="s">
        <v>64</v>
      </c>
    </row>
    <row r="2" spans="1:40" s="167" customFormat="1" ht="18" customHeight="1" x14ac:dyDescent="0.15">
      <c r="A2" s="158"/>
      <c r="B2" s="158"/>
      <c r="C2" s="158"/>
      <c r="D2" s="158"/>
      <c r="E2" s="159"/>
      <c r="F2" s="158"/>
      <c r="G2" s="158"/>
      <c r="H2" s="158"/>
      <c r="I2" s="168"/>
      <c r="J2" s="158"/>
      <c r="K2" s="158"/>
      <c r="L2" s="158"/>
      <c r="M2" s="158"/>
      <c r="N2" s="158"/>
      <c r="O2" s="158"/>
      <c r="P2" s="158"/>
      <c r="Q2" s="168"/>
      <c r="R2" s="169" t="s">
        <v>80</v>
      </c>
      <c r="S2" s="169" t="s">
        <v>81</v>
      </c>
      <c r="T2" s="170"/>
      <c r="U2" s="170"/>
      <c r="V2" s="170"/>
      <c r="W2" s="167" t="s">
        <v>110</v>
      </c>
      <c r="X2" s="167" t="s">
        <v>127</v>
      </c>
      <c r="AB2" s="173"/>
      <c r="AC2" s="173"/>
      <c r="AM2" s="172" t="s">
        <v>16</v>
      </c>
      <c r="AN2" s="174" t="s">
        <v>87</v>
      </c>
    </row>
    <row r="3" spans="1:40" s="155" customFormat="1" ht="18" customHeight="1" x14ac:dyDescent="0.15">
      <c r="A3" s="151"/>
      <c r="B3" s="154" t="str">
        <f>参加申込書!$A$2</f>
        <v>漏水防止講座</v>
      </c>
      <c r="C3" s="154">
        <f>参加申込書!$B$4</f>
        <v>0</v>
      </c>
      <c r="D3" s="154">
        <f>参加申込書!$B$5</f>
        <v>0</v>
      </c>
      <c r="E3" s="154" t="e">
        <f>VLOOKUP(F3,$AM$2:$AN$47,2,0)</f>
        <v>#N/A</v>
      </c>
      <c r="F3" s="155">
        <f>参加申込書!$B$6</f>
        <v>0</v>
      </c>
      <c r="G3" s="155">
        <f>参加申込書!$B$7</f>
        <v>0</v>
      </c>
      <c r="H3" s="155">
        <f>参加申込書!$A$16</f>
        <v>0</v>
      </c>
      <c r="I3" s="156" t="str">
        <f>CONCATENATE(G3,H3)</f>
        <v>00</v>
      </c>
      <c r="J3" s="155">
        <f>参加申込書!G17</f>
        <v>0</v>
      </c>
      <c r="K3" s="155">
        <f>参加申込書!I16</f>
        <v>0</v>
      </c>
      <c r="L3" s="155">
        <f>参加申込書!$C$8</f>
        <v>0</v>
      </c>
      <c r="M3" s="155">
        <f>参加申込書!$B$9</f>
        <v>0</v>
      </c>
      <c r="N3" s="155">
        <f>参加申込書!$F$10</f>
        <v>0</v>
      </c>
      <c r="O3" s="155">
        <f>参加申込書!$F$11</f>
        <v>0</v>
      </c>
      <c r="P3" s="155">
        <f>参加申込書!$F$12</f>
        <v>0</v>
      </c>
      <c r="Q3" s="155">
        <f>参加申込書!$F$13</f>
        <v>0</v>
      </c>
      <c r="S3" s="152">
        <f>参加申込書!M16</f>
        <v>0</v>
      </c>
      <c r="T3" s="152"/>
      <c r="W3" s="155">
        <f>参加申込書!G21</f>
        <v>0</v>
      </c>
      <c r="AB3" s="157">
        <f>参加申込書!$F$14</f>
        <v>0</v>
      </c>
      <c r="AC3" s="178">
        <f>参加申込書!$G$22</f>
        <v>0</v>
      </c>
      <c r="AD3" s="157"/>
      <c r="AM3" s="152" t="s">
        <v>17</v>
      </c>
      <c r="AN3" s="153" t="s">
        <v>88</v>
      </c>
    </row>
    <row r="4" spans="1:40" s="155" customFormat="1" ht="18" customHeight="1" x14ac:dyDescent="0.15">
      <c r="A4" s="151"/>
      <c r="B4" s="154" t="str">
        <f>参加申込書!$A$2</f>
        <v>漏水防止講座</v>
      </c>
      <c r="C4" s="154">
        <f>参加申込書!$B$4</f>
        <v>0</v>
      </c>
      <c r="D4" s="154">
        <f>参加申込書!$B$5</f>
        <v>0</v>
      </c>
      <c r="E4" s="154" t="e">
        <f>VLOOKUP(F4,$AM$2:$AN$47,2,0)</f>
        <v>#N/A</v>
      </c>
      <c r="F4" s="155">
        <f>参加申込書!$B$6</f>
        <v>0</v>
      </c>
      <c r="G4" s="155">
        <f>参加申込書!$B$7</f>
        <v>0</v>
      </c>
      <c r="H4" s="155">
        <f>参加申込書!$A$18</f>
        <v>0</v>
      </c>
      <c r="I4" s="156" t="str">
        <f>CONCATENATE(G4,H4)</f>
        <v>00</v>
      </c>
      <c r="J4" s="155">
        <f>参加申込書!G19</f>
        <v>0</v>
      </c>
      <c r="K4" s="155">
        <f>参加申込書!I18</f>
        <v>0</v>
      </c>
      <c r="L4" s="155">
        <f>参加申込書!$C$8</f>
        <v>0</v>
      </c>
      <c r="M4" s="155">
        <f>参加申込書!$B$9</f>
        <v>0</v>
      </c>
      <c r="N4" s="155">
        <f>参加申込書!$F$10</f>
        <v>0</v>
      </c>
      <c r="O4" s="155">
        <f>参加申込書!$F$11</f>
        <v>0</v>
      </c>
      <c r="P4" s="155">
        <f>参加申込書!$F$12</f>
        <v>0</v>
      </c>
      <c r="Q4" s="155">
        <f>参加申込書!$F$13</f>
        <v>0</v>
      </c>
      <c r="S4" s="152">
        <f>参加申込書!M18</f>
        <v>0</v>
      </c>
      <c r="T4" s="152"/>
      <c r="W4" s="155">
        <f>参加申込書!G21</f>
        <v>0</v>
      </c>
      <c r="AB4" s="157">
        <f>参加申込書!$F$14</f>
        <v>0</v>
      </c>
      <c r="AC4" s="178">
        <f>参加申込書!$G$22</f>
        <v>0</v>
      </c>
      <c r="AD4" s="157"/>
      <c r="AM4" s="152" t="s">
        <v>18</v>
      </c>
      <c r="AN4" s="153" t="s">
        <v>89</v>
      </c>
    </row>
    <row r="5" spans="1:40" ht="18" customHeight="1" x14ac:dyDescent="0.15">
      <c r="AM5" s="1" t="s">
        <v>20</v>
      </c>
      <c r="AN5" s="13" t="s">
        <v>90</v>
      </c>
    </row>
    <row r="6" spans="1:40" ht="18" customHeight="1" x14ac:dyDescent="0.15">
      <c r="AM6" s="1" t="s">
        <v>79</v>
      </c>
      <c r="AN6" s="13" t="s">
        <v>91</v>
      </c>
    </row>
    <row r="7" spans="1:40" ht="18" customHeight="1" x14ac:dyDescent="0.15">
      <c r="AM7" s="1" t="s">
        <v>22</v>
      </c>
      <c r="AN7" s="13" t="s">
        <v>92</v>
      </c>
    </row>
    <row r="8" spans="1:40" ht="18" customHeight="1" x14ac:dyDescent="0.15">
      <c r="AM8" s="1" t="s">
        <v>23</v>
      </c>
      <c r="AN8" s="13" t="s">
        <v>93</v>
      </c>
    </row>
    <row r="9" spans="1:40" ht="18" customHeight="1" x14ac:dyDescent="0.15">
      <c r="AM9" s="1" t="s">
        <v>24</v>
      </c>
      <c r="AN9" s="13" t="s">
        <v>94</v>
      </c>
    </row>
    <row r="10" spans="1:40" ht="18" customHeight="1" x14ac:dyDescent="0.15">
      <c r="AM10" s="1" t="s">
        <v>25</v>
      </c>
      <c r="AN10" s="1">
        <v>10</v>
      </c>
    </row>
    <row r="11" spans="1:40" ht="18" customHeight="1" x14ac:dyDescent="0.15">
      <c r="AM11" s="1" t="s">
        <v>26</v>
      </c>
      <c r="AN11" s="1">
        <v>11</v>
      </c>
    </row>
    <row r="12" spans="1:40" ht="18" customHeight="1" x14ac:dyDescent="0.15">
      <c r="AM12" s="1" t="s">
        <v>27</v>
      </c>
      <c r="AN12" s="1">
        <v>12</v>
      </c>
    </row>
    <row r="13" spans="1:40" ht="18" customHeight="1" x14ac:dyDescent="0.15">
      <c r="AM13" s="1" t="s">
        <v>28</v>
      </c>
      <c r="AN13" s="1">
        <v>13</v>
      </c>
    </row>
    <row r="14" spans="1:40" ht="18" customHeight="1" x14ac:dyDescent="0.15">
      <c r="AM14" s="1" t="s">
        <v>29</v>
      </c>
      <c r="AN14" s="1">
        <v>14</v>
      </c>
    </row>
    <row r="15" spans="1:40" ht="18" customHeight="1" x14ac:dyDescent="0.15">
      <c r="AM15" s="1" t="s">
        <v>30</v>
      </c>
      <c r="AN15" s="1">
        <v>15</v>
      </c>
    </row>
    <row r="16" spans="1:40" ht="18" customHeight="1" x14ac:dyDescent="0.15">
      <c r="AM16" s="1" t="s">
        <v>31</v>
      </c>
      <c r="AN16" s="1">
        <v>16</v>
      </c>
    </row>
    <row r="17" spans="39:40" ht="18" customHeight="1" x14ac:dyDescent="0.15">
      <c r="AM17" s="1" t="s">
        <v>32</v>
      </c>
      <c r="AN17" s="1">
        <v>17</v>
      </c>
    </row>
    <row r="18" spans="39:40" ht="18" customHeight="1" x14ac:dyDescent="0.15">
      <c r="AM18" s="1" t="s">
        <v>33</v>
      </c>
      <c r="AN18" s="1">
        <v>18</v>
      </c>
    </row>
    <row r="19" spans="39:40" ht="18" customHeight="1" x14ac:dyDescent="0.15">
      <c r="AM19" s="1" t="s">
        <v>34</v>
      </c>
      <c r="AN19" s="1">
        <v>19</v>
      </c>
    </row>
    <row r="20" spans="39:40" ht="18" customHeight="1" x14ac:dyDescent="0.15">
      <c r="AM20" s="1" t="s">
        <v>35</v>
      </c>
      <c r="AN20" s="1">
        <v>20</v>
      </c>
    </row>
    <row r="21" spans="39:40" ht="18" customHeight="1" x14ac:dyDescent="0.15">
      <c r="AM21" s="1" t="s">
        <v>36</v>
      </c>
      <c r="AN21" s="1">
        <v>21</v>
      </c>
    </row>
    <row r="22" spans="39:40" ht="18" customHeight="1" x14ac:dyDescent="0.15">
      <c r="AM22" s="1" t="s">
        <v>37</v>
      </c>
      <c r="AN22" s="1">
        <v>22</v>
      </c>
    </row>
    <row r="23" spans="39:40" ht="18" customHeight="1" x14ac:dyDescent="0.15">
      <c r="AM23" s="1" t="s">
        <v>38</v>
      </c>
      <c r="AN23" s="1">
        <v>23</v>
      </c>
    </row>
    <row r="24" spans="39:40" ht="18" customHeight="1" x14ac:dyDescent="0.15">
      <c r="AM24" s="1" t="s">
        <v>39</v>
      </c>
      <c r="AN24" s="1">
        <v>24</v>
      </c>
    </row>
    <row r="25" spans="39:40" ht="18" customHeight="1" x14ac:dyDescent="0.15">
      <c r="AM25" s="1" t="s">
        <v>40</v>
      </c>
      <c r="AN25" s="1">
        <v>25</v>
      </c>
    </row>
    <row r="26" spans="39:40" ht="18" customHeight="1" x14ac:dyDescent="0.15">
      <c r="AM26" s="1" t="s">
        <v>41</v>
      </c>
      <c r="AN26" s="1">
        <v>26</v>
      </c>
    </row>
    <row r="27" spans="39:40" ht="18" customHeight="1" x14ac:dyDescent="0.15">
      <c r="AM27" s="1" t="s">
        <v>42</v>
      </c>
      <c r="AN27" s="1">
        <v>27</v>
      </c>
    </row>
    <row r="28" spans="39:40" ht="18" customHeight="1" x14ac:dyDescent="0.15">
      <c r="AM28" s="1" t="s">
        <v>43</v>
      </c>
      <c r="AN28" s="1">
        <v>28</v>
      </c>
    </row>
    <row r="29" spans="39:40" ht="18" customHeight="1" x14ac:dyDescent="0.15">
      <c r="AM29" s="1" t="s">
        <v>44</v>
      </c>
      <c r="AN29" s="1">
        <v>29</v>
      </c>
    </row>
    <row r="30" spans="39:40" ht="18" customHeight="1" x14ac:dyDescent="0.15">
      <c r="AM30" s="1" t="s">
        <v>45</v>
      </c>
      <c r="AN30" s="1">
        <v>30</v>
      </c>
    </row>
    <row r="31" spans="39:40" ht="18" customHeight="1" x14ac:dyDescent="0.15">
      <c r="AM31" s="1" t="s">
        <v>46</v>
      </c>
      <c r="AN31" s="1">
        <v>31</v>
      </c>
    </row>
    <row r="32" spans="39:40" ht="18" customHeight="1" x14ac:dyDescent="0.15">
      <c r="AM32" s="1" t="s">
        <v>47</v>
      </c>
      <c r="AN32" s="1">
        <v>32</v>
      </c>
    </row>
    <row r="33" spans="39:40" ht="18" customHeight="1" x14ac:dyDescent="0.15">
      <c r="AM33" s="1" t="s">
        <v>48</v>
      </c>
      <c r="AN33" s="1">
        <v>33</v>
      </c>
    </row>
    <row r="34" spans="39:40" ht="18" customHeight="1" x14ac:dyDescent="0.15">
      <c r="AM34" s="1" t="s">
        <v>49</v>
      </c>
      <c r="AN34" s="1">
        <v>34</v>
      </c>
    </row>
    <row r="35" spans="39:40" ht="18" customHeight="1" x14ac:dyDescent="0.15">
      <c r="AM35" s="1" t="s">
        <v>50</v>
      </c>
      <c r="AN35" s="1">
        <v>35</v>
      </c>
    </row>
    <row r="36" spans="39:40" ht="18" customHeight="1" x14ac:dyDescent="0.15">
      <c r="AM36" s="1" t="s">
        <v>51</v>
      </c>
      <c r="AN36" s="1">
        <v>36</v>
      </c>
    </row>
    <row r="37" spans="39:40" ht="18" customHeight="1" x14ac:dyDescent="0.15">
      <c r="AM37" s="1" t="s">
        <v>52</v>
      </c>
      <c r="AN37" s="1">
        <v>37</v>
      </c>
    </row>
    <row r="38" spans="39:40" ht="18" customHeight="1" x14ac:dyDescent="0.15">
      <c r="AM38" s="1" t="s">
        <v>53</v>
      </c>
      <c r="AN38" s="1">
        <v>38</v>
      </c>
    </row>
    <row r="39" spans="39:40" ht="18" customHeight="1" x14ac:dyDescent="0.15">
      <c r="AM39" s="1" t="s">
        <v>54</v>
      </c>
      <c r="AN39" s="1">
        <v>39</v>
      </c>
    </row>
    <row r="40" spans="39:40" ht="18" customHeight="1" x14ac:dyDescent="0.15">
      <c r="AM40" s="1" t="s">
        <v>55</v>
      </c>
      <c r="AN40" s="1">
        <v>40</v>
      </c>
    </row>
    <row r="41" spans="39:40" ht="18" customHeight="1" x14ac:dyDescent="0.15">
      <c r="AM41" s="1" t="s">
        <v>56</v>
      </c>
      <c r="AN41" s="1">
        <v>41</v>
      </c>
    </row>
    <row r="42" spans="39:40" ht="18" customHeight="1" x14ac:dyDescent="0.15">
      <c r="AM42" s="1" t="s">
        <v>57</v>
      </c>
      <c r="AN42" s="1">
        <v>42</v>
      </c>
    </row>
    <row r="43" spans="39:40" ht="18" customHeight="1" x14ac:dyDescent="0.15">
      <c r="AM43" s="1" t="s">
        <v>58</v>
      </c>
      <c r="AN43" s="1">
        <v>43</v>
      </c>
    </row>
    <row r="44" spans="39:40" ht="18" customHeight="1" x14ac:dyDescent="0.15">
      <c r="AM44" s="1" t="s">
        <v>65</v>
      </c>
      <c r="AN44" s="1">
        <v>44</v>
      </c>
    </row>
    <row r="45" spans="39:40" ht="18" customHeight="1" x14ac:dyDescent="0.15">
      <c r="AM45" s="1" t="s">
        <v>66</v>
      </c>
      <c r="AN45" s="1">
        <v>45</v>
      </c>
    </row>
    <row r="46" spans="39:40" ht="18" customHeight="1" x14ac:dyDescent="0.15">
      <c r="AM46" s="1" t="s">
        <v>61</v>
      </c>
      <c r="AN46" s="1">
        <v>46</v>
      </c>
    </row>
    <row r="47" spans="39:40" ht="18" customHeight="1" x14ac:dyDescent="0.15">
      <c r="AM47" s="1" t="s">
        <v>62</v>
      </c>
      <c r="AN47" s="1">
        <v>47</v>
      </c>
    </row>
  </sheetData>
  <sheetProtection algorithmName="SHA-512" hashValue="w629rdxAGXrcLYj5KMDgrICGQSUZyH+ozo6rvmzw3dXx+nL8ubLv8DwfTwauaFEpjH2RNNj6WwBttuBGLKyEdQ==" saltValue="vwlQiTGGP+2Q0O0T5l23KQ==" spinCount="100000" sheet="1" objects="1" scenarios="1"/>
  <autoFilter ref="B2:M2" xr:uid="{00000000-0009-0000-0000-000002000000}"/>
  <mergeCells count="21">
    <mergeCell ref="AB1:AB2"/>
    <mergeCell ref="AC1:AC2"/>
    <mergeCell ref="A1:A2"/>
    <mergeCell ref="B1:B2"/>
    <mergeCell ref="C1:C2"/>
    <mergeCell ref="D1:D2"/>
    <mergeCell ref="K1:K2"/>
    <mergeCell ref="L1:L2"/>
    <mergeCell ref="E1:E2"/>
    <mergeCell ref="F1:F2"/>
    <mergeCell ref="G1:G2"/>
    <mergeCell ref="H1:H2"/>
    <mergeCell ref="I1:I2"/>
    <mergeCell ref="J1:J2"/>
    <mergeCell ref="W1:Y1"/>
    <mergeCell ref="M1:M2"/>
    <mergeCell ref="N1:N2"/>
    <mergeCell ref="O1:O2"/>
    <mergeCell ref="P1:P2"/>
    <mergeCell ref="R1:V1"/>
    <mergeCell ref="Q1:Q2"/>
  </mergeCells>
  <phoneticPr fontId="2"/>
  <conditionalFormatting sqref="AB1:AC2">
    <cfRule type="expression" dxfId="0" priority="1">
      <formula>(AC=1)</formula>
    </cfRule>
  </conditionalFormatting>
  <pageMargins left="0.75" right="0.75" top="1" bottom="1" header="0.51200000000000001" footer="0.51200000000000001"/>
  <pageSetup paperSize="9" scale="89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記入例</vt:lpstr>
      <vt:lpstr>参加申込書</vt:lpstr>
      <vt:lpstr>※記入しないで下さい（事務局用）</vt:lpstr>
      <vt:lpstr>'※記入しないで下さい（事務局用）'!_FilterDatabase</vt:lpstr>
      <vt:lpstr>'※記入しないで下さい（事務局用）'!Print_Area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調査課C</dc:creator>
  <cp:lastModifiedBy>kenshu-02</cp:lastModifiedBy>
  <cp:lastPrinted>2022-03-14T00:51:06Z</cp:lastPrinted>
  <dcterms:created xsi:type="dcterms:W3CDTF">2011-12-01T07:53:32Z</dcterms:created>
  <dcterms:modified xsi:type="dcterms:W3CDTF">2022-03-23T06:56:07Z</dcterms:modified>
</cp:coreProperties>
</file>