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４年度\01.開催案内（令和４年度前期)\◆印刷用\03.参加申込書\"/>
    </mc:Choice>
  </mc:AlternateContent>
  <xr:revisionPtr revIDLastSave="0" documentId="13_ncr:1_{17584892-61C6-4405-BE5F-8CFA325E283B}" xr6:coauthVersionLast="36" xr6:coauthVersionMax="36" xr10:uidLastSave="{00000000-0000-0000-0000-000000000000}"/>
  <bookViews>
    <workbookView xWindow="240" yWindow="75" windowWidth="11715" windowHeight="7995" activeTab="1" xr2:uid="{00000000-000D-0000-FFFF-FFFF00000000}"/>
  </bookViews>
  <sheets>
    <sheet name="記入例" sheetId="4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'※記入しないで下さい（事務局用）'!$A$2:$K$2</definedName>
    <definedName name="_xlnm.Print_Area" localSheetId="2">'※記入しないで下さい（事務局用）'!$A$1:$AC$3</definedName>
    <definedName name="_xlnm.Print_Area" localSheetId="0">記入例!$A$1:$O$22</definedName>
    <definedName name="_xlnm.Print_Area" localSheetId="1">参加申込書!$A$1:$O$23</definedName>
  </definedNames>
  <calcPr calcId="191029"/>
</workbook>
</file>

<file path=xl/calcChain.xml><?xml version="1.0" encoding="utf-8"?>
<calcChain xmlns="http://schemas.openxmlformats.org/spreadsheetml/2006/main">
  <c r="C3" i="2" l="1"/>
  <c r="AC3" i="2"/>
  <c r="AB3" i="2"/>
  <c r="W3" i="2" l="1"/>
  <c r="Q3" i="2" l="1"/>
  <c r="S3" i="2" l="1"/>
  <c r="N3" i="2"/>
  <c r="G3" i="2"/>
  <c r="H3" i="2"/>
  <c r="P3" i="2"/>
  <c r="O3" i="2"/>
  <c r="M3" i="2"/>
  <c r="L3" i="2"/>
  <c r="K3" i="2"/>
  <c r="J3" i="2"/>
  <c r="F3" i="2"/>
  <c r="E3" i="2" s="1"/>
  <c r="D3" i="2"/>
  <c r="B3" i="2"/>
  <c r="I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5" authorId="0" shapeId="0" xr:uid="{5F30633C-F1B8-41EE-9053-53C2A7807EE6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D8D4D6F2-B823-42AD-AD98-366D8C58A083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5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<sst xmlns="http://schemas.openxmlformats.org/spreadsheetml/2006/main" count="258" uniqueCount="127">
  <si>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</si>
  <si>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</si>
  <si>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</si>
  <si>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</si>
  <si>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</si>
  <si>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</si>
  <si>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</si>
  <si>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</si>
  <si>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</si>
  <si>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</si>
  <si>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</si>
  <si>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</si>
  <si>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</si>
  <si>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参　加　者　氏　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</si>
  <si>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</si>
  <si>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</si>
  <si>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</si>
  <si>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</si>
  <si>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</si>
  <si>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</si>
  <si>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</si>
  <si>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</si>
  <si>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</si>
  <si>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</si>
  <si>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</si>
  <si>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</si>
  <si>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</si>
  <si>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</si>
  <si>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</si>
  <si>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</si>
  <si>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</si>
  <si>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</si>
  <si>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</si>
  <si>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</si>
  <si>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</si>
  <si>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</si>
  <si>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</si>
  <si>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</si>
  <si>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</si>
  <si>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</si>
  <si>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</si>
  <si>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</si>
  <si>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</si>
  <si>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</si>
  <si>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</si>
  <si>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</si>
  <si>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</si>
  <si>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</si>
  <si>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</si>
  <si>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</si>
  <si>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</si>
  <si>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</si>
  <si>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</si>
  <si>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</si>
  <si>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</si>
  <si>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</si>
  <si>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</si>
  <si>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</si>
  <si>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</si>
  <si>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</si>
  <si>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</si>
  <si>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</si>
  <si>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</si>
  <si>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</si>
  <si>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</si>
  <si>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大阪会場</t>
    <rPh sb="0" eb="2">
      <t>オオサカ</t>
    </rPh>
    <rPh sb="2" eb="4">
      <t>カイジョウ</t>
    </rPh>
    <phoneticPr fontId="2"/>
  </si>
  <si>
    <t>東京会場</t>
    <rPh sb="0" eb="2">
      <t>トウキョウ</t>
    </rPh>
    <rPh sb="2" eb="4">
      <t>カイジョウ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</si>
  <si>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</si>
  <si>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会場</t>
    <rPh sb="0" eb="2">
      <t>カイジョウ</t>
    </rPh>
    <phoneticPr fontId="2"/>
  </si>
  <si>
    <t>都道府県
ＮＯ</t>
    <rPh sb="0" eb="4">
      <t>トドウフケン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</si>
  <si>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</si>
  <si>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</si>
  <si>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</si>
  <si>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</si>
  <si>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</si>
  <si>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その他</t>
    <rPh sb="2" eb="3">
      <t>タ</t>
    </rPh>
    <phoneticPr fontId="2"/>
  </si>
  <si>
    <t>勤務先</t>
    <rPh sb="0" eb="3">
      <t>キンムサキ</t>
    </rPh>
    <phoneticPr fontId="2"/>
  </si>
  <si>
    <t>所属・役職</t>
    <rPh sb="0" eb="2">
      <t>ショゾク</t>
    </rPh>
    <rPh sb="3" eb="5">
      <t>ヤクショク</t>
    </rPh>
    <phoneticPr fontId="2"/>
  </si>
  <si>
    <t>〔宛  先〕　日本水道協会　研修国際部研修課
〔電  話〕　０３－３２６４－２４６２
〔E-mail〕　kenshukai@jwwa.or.jp</t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</si>
  <si>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申込者所属</t>
    <rPh sb="0" eb="3">
      <t>モウシコミシャ</t>
    </rPh>
    <rPh sb="3" eb="5">
      <t>ショゾク</t>
    </rPh>
    <phoneticPr fontId="2"/>
  </si>
  <si>
    <t>水道技術管理者研修会</t>
    <rPh sb="0" eb="2">
      <t>スイドウ</t>
    </rPh>
    <rPh sb="2" eb="4">
      <t>ギジュツ</t>
    </rPh>
    <rPh sb="4" eb="7">
      <t>カンリシャ</t>
    </rPh>
    <rPh sb="7" eb="10">
      <t>ケンシュウカイ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</si>
  <si>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</si>
  <si>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</si>
  <si>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浄水場運転経験</t>
    <rPh sb="0" eb="3">
      <t>ジョウスイジョウ</t>
    </rPh>
    <rPh sb="3" eb="5">
      <t>ウンテン</t>
    </rPh>
    <rPh sb="5" eb="7">
      <t>ケイケン</t>
    </rPh>
    <phoneticPr fontId="2"/>
  </si>
  <si>
    <t>意見交換</t>
    <rPh sb="0" eb="2">
      <t>イケン</t>
    </rPh>
    <rPh sb="2" eb="4">
      <t>コウカン</t>
    </rPh>
    <phoneticPr fontId="2"/>
  </si>
  <si>
    <t>E-mail</t>
    <phoneticPr fontId="2"/>
  </si>
  <si>
    <t>参加申込書</t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</si>
  <si>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40">
      <t>ニチマエ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</si>
  <si>
    <t>令和４年度</t>
    <rPh sb="0" eb="2">
      <t>レイワ</t>
    </rPh>
    <rPh sb="3" eb="5">
      <t>ネンド</t>
    </rPh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</si>
  <si>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</si>
  <si>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102-0074</t>
    <phoneticPr fontId="2"/>
  </si>
  <si>
    <t>東京都千代田区九段南４－８－９</t>
    <rPh sb="0" eb="10">
      <t>102-0074</t>
    </rPh>
    <phoneticPr fontId="2"/>
  </si>
  <si>
    <t>　研修課</t>
    <rPh sb="1" eb="4">
      <t>ケンシュウカ</t>
    </rPh>
    <phoneticPr fontId="2"/>
  </si>
  <si>
    <t>　水道　一郎</t>
    <rPh sb="1" eb="3">
      <t>スイドウ</t>
    </rPh>
    <rPh sb="4" eb="6">
      <t>イチロウ</t>
    </rPh>
    <phoneticPr fontId="2"/>
  </si>
  <si>
    <t>03-3264-2462</t>
    <phoneticPr fontId="2"/>
  </si>
  <si>
    <t>kenshukai@jwwa.or.jp</t>
    <phoneticPr fontId="2"/>
  </si>
  <si>
    <t>参加費振込予定日
（入力例：2022/5/1）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</si>
  <si>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工務部技術課長</t>
    <rPh sb="0" eb="3">
      <t>コウムブ</t>
    </rPh>
    <rPh sb="3" eb="5">
      <t>ギジュツ</t>
    </rPh>
    <rPh sb="5" eb="7">
      <t>カチョウ</t>
    </rPh>
    <phoneticPr fontId="2"/>
  </si>
  <si>
    <t>すいどう　たろう</t>
    <phoneticPr fontId="2"/>
  </si>
  <si>
    <t>水道　太郎</t>
    <rPh sb="0" eb="2">
      <t>スイドウ</t>
    </rPh>
    <rPh sb="3" eb="5">
      <t>タロウ</t>
    </rPh>
    <phoneticPr fontId="2"/>
  </si>
  <si>
    <t>　　　　　　　請求書の宛名をご記入ください。日付は請求書発行日となります。
　　　　　　　請求書に希望される条件がある場合は、その旨を備考欄にご記入ください。</t>
    <rPh sb="7" eb="10">
      <t>セイキュウショ</t>
    </rPh>
    <rPh sb="11" eb="13">
      <t>アテナ</t>
    </rPh>
    <rPh sb="15" eb="17">
      <t>キニュウ</t>
    </rPh>
    <rPh sb="22" eb="24">
      <t>ヒヅケ</t>
    </rPh>
    <rPh sb="25" eb="28">
      <t>セイキュウショ</t>
    </rPh>
    <rPh sb="28" eb="31">
      <t>ハッコウビ</t>
    </rPh>
    <rPh sb="45" eb="48">
      <t>セイキュウショ</t>
    </rPh>
    <rPh sb="49" eb="51">
      <t>キボウ</t>
    </rPh>
    <rPh sb="54" eb="56">
      <t>ジョウケン</t>
    </rPh>
    <rPh sb="59" eb="61">
      <t>バアイ</t>
    </rPh>
    <rPh sb="65" eb="66">
      <t>ムネ</t>
    </rPh>
    <rPh sb="67" eb="69">
      <t>ビコウ</t>
    </rPh>
    <rPh sb="69" eb="70">
      <t>ラン</t>
    </rPh>
    <rPh sb="72" eb="74">
      <t>キニュウ</t>
    </rPh>
    <phoneticPr fontId="2"/>
  </si>
  <si>
    <t>請求書　宛名</t>
    <rPh sb="0" eb="3">
      <t>セイキュウショ</t>
    </rPh>
    <rPh sb="4" eb="6">
      <t>アテナ</t>
    </rPh>
    <phoneticPr fontId="2"/>
  </si>
  <si>
    <t>備　考　欄</t>
    <rPh sb="0" eb="1">
      <t>ビ</t>
    </rPh>
    <rPh sb="2" eb="3">
      <t>コウ</t>
    </rPh>
    <rPh sb="4" eb="5">
      <t>ラン</t>
    </rPh>
    <phoneticPr fontId="2"/>
  </si>
  <si>
    <t>請求書</t>
    <rPh sb="0" eb="3">
      <t>セイキュウショ</t>
    </rPh>
    <phoneticPr fontId="2"/>
  </si>
  <si>
    <t>宛名</t>
    <rPh sb="0" eb="2">
      <t>アテナ</t>
    </rPh>
    <phoneticPr fontId="2"/>
  </si>
  <si>
    <t>日付等希望される条件があればご記入ください。</t>
    <rPh sb="0" eb="2">
      <t>ヒヅケ</t>
    </rPh>
    <rPh sb="2" eb="3">
      <t>トウ</t>
    </rPh>
    <rPh sb="3" eb="5">
      <t>キボウ</t>
    </rPh>
    <rPh sb="8" eb="10">
      <t>ジョウケン</t>
    </rPh>
    <rPh sb="15" eb="17">
      <t>キニュウ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</si>
  <si>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４月1日(金) 午前１０時</t>
    </r>
    <r>
      <rPr>
        <b/>
        <sz val="16"/>
        <rFont val="ＭＳ Ｐゴシック"/>
        <family val="3"/>
        <charset val="128"/>
      </rPr>
      <t>から受付開始となります。</t>
    </r>
    <rPh sb="11" eb="12">
      <t>キン</t>
    </rPh>
    <rPh sb="14" eb="16">
      <t>ゴゼン</t>
    </rPh>
    <rPh sb="18" eb="19">
      <t>ジ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</si>
  <si>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</si>
  <si>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</si>
  <si>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回　　　　　　　　数</t>
    <rPh sb="0" eb="1">
      <t>カイ</t>
    </rPh>
    <rPh sb="9" eb="10">
      <t>スウ</t>
    </rPh>
    <phoneticPr fontId="2"/>
  </si>
  <si>
    <t xml:space="preserve">
　　　　日本水道協会 川口研修所
　　　　第１回　７月２８日 ～ ７月２９日</t>
    <rPh sb="15" eb="17">
      <t>カワグチ</t>
    </rPh>
    <rPh sb="17" eb="20">
      <t>ケンシュウジョ</t>
    </rPh>
    <rPh sb="25" eb="26">
      <t>ダイ</t>
    </rPh>
    <rPh sb="27" eb="28">
      <t>カイ</t>
    </rPh>
    <phoneticPr fontId="2"/>
  </si>
  <si>
    <t>　回　　　　　　　　数</t>
    <rPh sb="1" eb="2">
      <t>カイ</t>
    </rPh>
    <rPh sb="10" eb="11">
      <t>スウ</t>
    </rPh>
    <phoneticPr fontId="2"/>
  </si>
  <si>
    <t xml:space="preserve">
　　　日本水道協会 川口研修所
　　　第１回　７月２８日 ～ ７月２９日</t>
    <rPh sb="14" eb="16">
      <t>カワグチ</t>
    </rPh>
    <rPh sb="16" eb="19">
      <t>ケンシュウジョ</t>
    </rPh>
    <rPh sb="23" eb="24">
      <t>ダイ</t>
    </rPh>
    <rPh sb="25" eb="26">
      <t>カイ</t>
    </rPh>
    <phoneticPr fontId="2"/>
  </si>
  <si>
    <t>日付</t>
    <rPh sb="0" eb="2">
      <t>ヒヅケ</t>
    </rPh>
    <phoneticPr fontId="2"/>
  </si>
  <si>
    <t>入金予定日</t>
    <rPh sb="0" eb="2">
      <t>ニュウキン</t>
    </rPh>
    <rPh sb="2" eb="5">
      <t>ヨテイビ</t>
    </rPh>
    <phoneticPr fontId="2"/>
  </si>
  <si>
    <t>備考</t>
    <rPh sb="0" eb="2">
      <t>ビコウ</t>
    </rPh>
    <phoneticPr fontId="2"/>
  </si>
  <si>
    <t>NO</t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</si>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</sst>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>
      <alignment vertical="center"/>
    </xf>
    <xf numFmtId="0" fontId="5" fillId="0" borderId="5" xfId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Protection="1">
      <alignment vertical="center"/>
    </xf>
    <xf numFmtId="0" fontId="0" fillId="2" borderId="9" xfId="0" applyFill="1" applyBorder="1" applyAlignment="1" applyProtection="1">
      <alignment horizontal="distributed" vertical="center" indent="1"/>
    </xf>
    <xf numFmtId="0" fontId="0" fillId="2" borderId="10" xfId="0" applyFill="1" applyBorder="1" applyAlignment="1" applyProtection="1">
      <alignment horizontal="distributed" vertical="center" wrapText="1" indent="1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49" fontId="8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2" borderId="10" xfId="0" applyFill="1" applyBorder="1" applyAlignment="1" applyProtection="1">
      <alignment horizontal="distributed" vertical="center" indent="1"/>
    </xf>
    <xf numFmtId="0" fontId="0" fillId="2" borderId="10" xfId="0" applyFill="1" applyBorder="1" applyAlignment="1" applyProtection="1">
      <alignment horizontal="distributed" vertical="center" indent="1"/>
    </xf>
    <xf numFmtId="20" fontId="8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 indent="1"/>
    </xf>
    <xf numFmtId="0" fontId="11" fillId="0" borderId="0" xfId="0" applyFont="1" applyProtection="1">
      <alignment vertical="center"/>
    </xf>
    <xf numFmtId="0" fontId="0" fillId="2" borderId="4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 wrapText="1"/>
    </xf>
    <xf numFmtId="0" fontId="0" fillId="0" borderId="24" xfId="0" applyBorder="1" applyProtection="1">
      <alignment vertical="center"/>
    </xf>
    <xf numFmtId="0" fontId="0" fillId="0" borderId="27" xfId="0" applyBorder="1" applyProtection="1">
      <alignment vertical="center"/>
    </xf>
    <xf numFmtId="176" fontId="0" fillId="0" borderId="24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5" fillId="0" borderId="16" xfId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3" borderId="38" xfId="0" applyFont="1" applyFill="1" applyBorder="1" applyAlignment="1" applyProtection="1">
      <alignment horizontal="left" vertical="top" wrapText="1"/>
    </xf>
    <xf numFmtId="0" fontId="0" fillId="3" borderId="7" xfId="0" applyFont="1" applyFill="1" applyBorder="1" applyAlignment="1" applyProtection="1">
      <alignment horizontal="left" vertical="top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36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0" fillId="3" borderId="1" xfId="0" applyFont="1" applyFill="1" applyBorder="1" applyAlignment="1" applyProtection="1">
      <alignment horizontal="left" vertical="top" wrapText="1"/>
    </xf>
    <xf numFmtId="0" fontId="0" fillId="3" borderId="2" xfId="0" applyFont="1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left" vertical="top" wrapText="1"/>
    </xf>
    <xf numFmtId="0" fontId="0" fillId="3" borderId="4" xfId="0" applyFont="1" applyFill="1" applyBorder="1" applyAlignment="1" applyProtection="1">
      <alignment horizontal="left" vertical="top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2" borderId="22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10" xfId="0" applyFill="1" applyBorder="1" applyAlignment="1" applyProtection="1">
      <alignment horizontal="distributed" vertical="center" indent="1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16" xfId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NumberFormat="1" applyBorder="1" applyAlignment="1" applyProtection="1">
      <alignment horizontal="left" vertical="center"/>
      <protection locked="0"/>
    </xf>
    <xf numFmtId="0" fontId="0" fillId="0" borderId="15" xfId="0" applyNumberFormat="1" applyBorder="1" applyAlignment="1" applyProtection="1">
      <alignment horizontal="left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shrinkToFit="1"/>
    </xf>
    <xf numFmtId="0" fontId="0" fillId="5" borderId="6" xfId="0" applyFont="1" applyFill="1" applyBorder="1">
      <alignment vertical="center"/>
    </xf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7405-C5AD-4214-83EA-0D3422B4DCFE}">
  <sheetPr>
    <tabColor rgb="FFFFFF00"/>
  </sheetPr>
  <dimension ref="A1:BL23"/>
  <sheetViews>
    <sheetView showGridLines="0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22" customWidth="1"/>
    <col min="2" max="2" width="3.375" style="4" bestFit="1" customWidth="1"/>
    <col min="3" max="11" width="3.625" style="4" customWidth="1"/>
    <col min="12" max="12" width="9.125" style="4" customWidth="1"/>
    <col min="13" max="14" width="3.625" style="4" customWidth="1"/>
    <col min="15" max="15" width="10.875" style="4" customWidth="1"/>
    <col min="16" max="16" width="3.625" style="4"/>
    <col min="17" max="53" width="3.625" style="14"/>
    <col min="54" max="16384" width="3.625" style="4"/>
  </cols>
  <sheetData>
    <row r="1" spans="1:64" ht="21.75" customHeight="1" x14ac:dyDescent="0.1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64" ht="21.75" customHeight="1" x14ac:dyDescent="0.15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13" t="s">
        <v>86</v>
      </c>
      <c r="L2" s="13"/>
      <c r="M2" s="13"/>
      <c r="N2" s="13"/>
      <c r="O2" s="13"/>
    </row>
    <row r="3" spans="1:64" ht="31.5" customHeight="1" thickBot="1" x14ac:dyDescent="0.2">
      <c r="A3" s="70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64" ht="37.5" customHeight="1" x14ac:dyDescent="0.15">
      <c r="A4" s="24" t="s">
        <v>111</v>
      </c>
      <c r="B4" s="67" t="s">
        <v>107</v>
      </c>
      <c r="C4" s="68"/>
      <c r="D4" s="68"/>
      <c r="E4" s="68"/>
      <c r="F4" s="69"/>
      <c r="G4" s="75" t="s">
        <v>110</v>
      </c>
      <c r="H4" s="76"/>
      <c r="I4" s="76"/>
      <c r="J4" s="76"/>
      <c r="K4" s="76"/>
      <c r="L4" s="76"/>
      <c r="M4" s="76"/>
      <c r="N4" s="76"/>
      <c r="O4" s="77"/>
      <c r="Q4" s="14" t="s">
        <v>66</v>
      </c>
      <c r="R4" s="14" t="s">
        <v>65</v>
      </c>
    </row>
    <row r="5" spans="1:64" ht="39.950000000000003" customHeight="1" x14ac:dyDescent="0.15">
      <c r="A5" s="5" t="s">
        <v>4</v>
      </c>
      <c r="B5" s="64" t="s">
        <v>5</v>
      </c>
      <c r="C5" s="65"/>
      <c r="D5" s="65"/>
      <c r="E5" s="65"/>
      <c r="F5" s="66"/>
      <c r="G5" s="78"/>
      <c r="H5" s="79"/>
      <c r="I5" s="79"/>
      <c r="J5" s="79"/>
      <c r="K5" s="79"/>
      <c r="L5" s="79"/>
      <c r="M5" s="79"/>
      <c r="N5" s="79"/>
      <c r="O5" s="80"/>
      <c r="P5" s="17"/>
      <c r="Q5" s="14" t="s">
        <v>5</v>
      </c>
      <c r="R5" s="14" t="s">
        <v>7</v>
      </c>
      <c r="S5" s="14" t="s">
        <v>6</v>
      </c>
      <c r="T5" s="14" t="s">
        <v>16</v>
      </c>
      <c r="U5" s="20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39.950000000000003" customHeight="1" x14ac:dyDescent="0.15">
      <c r="A6" s="6" t="s">
        <v>15</v>
      </c>
      <c r="B6" s="72" t="s">
        <v>24</v>
      </c>
      <c r="C6" s="73"/>
      <c r="D6" s="73"/>
      <c r="E6" s="73"/>
      <c r="F6" s="74"/>
      <c r="G6" s="81"/>
      <c r="H6" s="82"/>
      <c r="I6" s="82"/>
      <c r="J6" s="82"/>
      <c r="K6" s="82"/>
      <c r="L6" s="82"/>
      <c r="M6" s="82"/>
      <c r="N6" s="82"/>
      <c r="O6" s="83"/>
      <c r="P6" s="17"/>
      <c r="Q6" s="15" t="s">
        <v>17</v>
      </c>
      <c r="R6" s="15" t="s">
        <v>18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26</v>
      </c>
      <c r="AA6" s="15" t="s">
        <v>27</v>
      </c>
      <c r="AB6" s="15" t="s">
        <v>28</v>
      </c>
      <c r="AC6" s="15" t="s">
        <v>29</v>
      </c>
      <c r="AD6" s="15" t="s">
        <v>30</v>
      </c>
      <c r="AE6" s="15" t="s">
        <v>31</v>
      </c>
      <c r="AF6" s="15" t="s">
        <v>32</v>
      </c>
      <c r="AG6" s="15" t="s">
        <v>33</v>
      </c>
      <c r="AH6" s="15" t="s">
        <v>34</v>
      </c>
      <c r="AI6" s="15" t="s">
        <v>35</v>
      </c>
      <c r="AJ6" s="15" t="s">
        <v>36</v>
      </c>
      <c r="AK6" s="15" t="s">
        <v>37</v>
      </c>
      <c r="AL6" s="15" t="s">
        <v>38</v>
      </c>
      <c r="AM6" s="15" t="s">
        <v>39</v>
      </c>
      <c r="AN6" s="15" t="s">
        <v>40</v>
      </c>
      <c r="AO6" s="15" t="s">
        <v>41</v>
      </c>
      <c r="AP6" s="15" t="s">
        <v>42</v>
      </c>
      <c r="AQ6" s="15" t="s">
        <v>43</v>
      </c>
      <c r="AR6" s="15" t="s">
        <v>44</v>
      </c>
      <c r="AS6" s="15" t="s">
        <v>45</v>
      </c>
      <c r="AT6" s="15" t="s">
        <v>46</v>
      </c>
      <c r="AU6" s="15" t="s">
        <v>47</v>
      </c>
      <c r="AV6" s="15" t="s">
        <v>48</v>
      </c>
      <c r="AW6" s="15" t="s">
        <v>49</v>
      </c>
      <c r="AX6" s="15" t="s">
        <v>50</v>
      </c>
      <c r="AY6" s="15" t="s">
        <v>51</v>
      </c>
      <c r="AZ6" s="15" t="s">
        <v>52</v>
      </c>
      <c r="BA6" s="15" t="s">
        <v>53</v>
      </c>
      <c r="BB6" s="15" t="s">
        <v>54</v>
      </c>
      <c r="BC6" s="15" t="s">
        <v>55</v>
      </c>
      <c r="BD6" s="15" t="s">
        <v>56</v>
      </c>
      <c r="BE6" s="15" t="s">
        <v>57</v>
      </c>
      <c r="BF6" s="15" t="s">
        <v>58</v>
      </c>
      <c r="BG6" s="15" t="s">
        <v>59</v>
      </c>
      <c r="BH6" s="15" t="s">
        <v>60</v>
      </c>
      <c r="BI6" s="15" t="s">
        <v>61</v>
      </c>
      <c r="BJ6" s="15" t="s">
        <v>62</v>
      </c>
      <c r="BK6" s="15" t="s">
        <v>63</v>
      </c>
      <c r="BL6" s="14"/>
    </row>
    <row r="7" spans="1:64" ht="39.950000000000003" customHeight="1" x14ac:dyDescent="0.15">
      <c r="A7" s="18" t="s">
        <v>10</v>
      </c>
      <c r="B7" s="106" t="s">
        <v>89</v>
      </c>
      <c r="C7" s="106"/>
      <c r="D7" s="106"/>
      <c r="E7" s="106"/>
      <c r="F7" s="106"/>
      <c r="G7" s="107"/>
      <c r="H7" s="107"/>
      <c r="I7" s="107"/>
      <c r="J7" s="107"/>
      <c r="K7" s="107"/>
      <c r="L7" s="107"/>
      <c r="M7" s="107"/>
      <c r="N7" s="107"/>
      <c r="O7" s="108"/>
      <c r="P7" s="17"/>
    </row>
    <row r="8" spans="1:64" ht="24" customHeight="1" x14ac:dyDescent="0.15">
      <c r="A8" s="112" t="s">
        <v>0</v>
      </c>
      <c r="B8" s="16" t="s">
        <v>2</v>
      </c>
      <c r="C8" s="33" t="s">
        <v>90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64" ht="45.75" customHeight="1" x14ac:dyDescent="0.15">
      <c r="A9" s="112"/>
      <c r="B9" s="109" t="s">
        <v>91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</row>
    <row r="10" spans="1:64" ht="35.25" customHeight="1" x14ac:dyDescent="0.15">
      <c r="A10" s="113" t="s">
        <v>3</v>
      </c>
      <c r="B10" s="116" t="s">
        <v>12</v>
      </c>
      <c r="C10" s="59"/>
      <c r="D10" s="59"/>
      <c r="E10" s="59"/>
      <c r="F10" s="55" t="s">
        <v>92</v>
      </c>
      <c r="G10" s="56"/>
      <c r="H10" s="56"/>
      <c r="I10" s="56"/>
      <c r="J10" s="56"/>
      <c r="K10" s="56"/>
      <c r="L10" s="56"/>
      <c r="M10" s="56"/>
      <c r="N10" s="56"/>
      <c r="O10" s="57"/>
    </row>
    <row r="11" spans="1:64" ht="35.25" customHeight="1" x14ac:dyDescent="0.15">
      <c r="A11" s="114"/>
      <c r="B11" s="52" t="s">
        <v>11</v>
      </c>
      <c r="C11" s="53"/>
      <c r="D11" s="53"/>
      <c r="E11" s="54"/>
      <c r="F11" s="55" t="s">
        <v>93</v>
      </c>
      <c r="G11" s="56"/>
      <c r="H11" s="56"/>
      <c r="I11" s="56"/>
      <c r="J11" s="56"/>
      <c r="K11" s="56"/>
      <c r="L11" s="56"/>
      <c r="M11" s="56"/>
      <c r="N11" s="56"/>
      <c r="O11" s="57"/>
    </row>
    <row r="12" spans="1:64" ht="35.25" customHeight="1" x14ac:dyDescent="0.15">
      <c r="A12" s="114"/>
      <c r="B12" s="58" t="s">
        <v>1</v>
      </c>
      <c r="C12" s="59"/>
      <c r="D12" s="59"/>
      <c r="E12" s="60"/>
      <c r="F12" s="55" t="s">
        <v>94</v>
      </c>
      <c r="G12" s="56"/>
      <c r="H12" s="56"/>
      <c r="I12" s="56"/>
      <c r="J12" s="56"/>
      <c r="K12" s="56"/>
      <c r="L12" s="56"/>
      <c r="M12" s="56"/>
      <c r="N12" s="56"/>
      <c r="O12" s="57"/>
    </row>
    <row r="13" spans="1:64" ht="35.25" customHeight="1" x14ac:dyDescent="0.15">
      <c r="A13" s="115"/>
      <c r="B13" s="58" t="s">
        <v>85</v>
      </c>
      <c r="C13" s="59"/>
      <c r="D13" s="59"/>
      <c r="E13" s="60"/>
      <c r="F13" s="61" t="s">
        <v>95</v>
      </c>
      <c r="G13" s="56"/>
      <c r="H13" s="56"/>
      <c r="I13" s="56"/>
      <c r="J13" s="56"/>
      <c r="K13" s="56"/>
      <c r="L13" s="56"/>
      <c r="M13" s="56"/>
      <c r="N13" s="56"/>
      <c r="O13" s="57"/>
    </row>
    <row r="14" spans="1:64" ht="35.25" customHeight="1" thickBot="1" x14ac:dyDescent="0.2">
      <c r="A14" s="29" t="s">
        <v>96</v>
      </c>
      <c r="B14" s="30"/>
      <c r="C14" s="30"/>
      <c r="D14" s="30"/>
      <c r="E14" s="31"/>
      <c r="F14" s="32">
        <v>44676</v>
      </c>
      <c r="G14" s="32"/>
      <c r="H14" s="32"/>
      <c r="I14" s="32"/>
      <c r="J14" s="32"/>
      <c r="K14" s="32"/>
      <c r="L14" s="32"/>
      <c r="M14" s="33" t="s">
        <v>8</v>
      </c>
      <c r="N14" s="33"/>
      <c r="O14" s="34"/>
    </row>
    <row r="15" spans="1:64" ht="30" customHeight="1" x14ac:dyDescent="0.15">
      <c r="A15" s="35" t="s">
        <v>14</v>
      </c>
      <c r="B15" s="36"/>
      <c r="C15" s="36"/>
      <c r="D15" s="36"/>
      <c r="E15" s="37"/>
      <c r="F15" s="87" t="s">
        <v>13</v>
      </c>
      <c r="G15" s="36"/>
      <c r="H15" s="36"/>
      <c r="I15" s="36"/>
      <c r="J15" s="36"/>
      <c r="K15" s="36"/>
      <c r="L15" s="37"/>
      <c r="M15" s="88" t="s">
        <v>82</v>
      </c>
      <c r="N15" s="89"/>
      <c r="O15" s="90"/>
    </row>
    <row r="16" spans="1:64" ht="14.25" customHeight="1" x14ac:dyDescent="0.15">
      <c r="A16" s="91" t="s">
        <v>97</v>
      </c>
      <c r="B16" s="42"/>
      <c r="C16" s="42"/>
      <c r="D16" s="42"/>
      <c r="E16" s="43"/>
      <c r="F16" s="95" t="s">
        <v>9</v>
      </c>
      <c r="G16" s="96"/>
      <c r="H16" s="97" t="s">
        <v>98</v>
      </c>
      <c r="I16" s="98"/>
      <c r="J16" s="98"/>
      <c r="K16" s="98"/>
      <c r="L16" s="99"/>
      <c r="M16" s="100">
        <v>17</v>
      </c>
      <c r="N16" s="101"/>
      <c r="O16" s="102"/>
    </row>
    <row r="17" spans="1:15" ht="30" customHeight="1" thickBot="1" x14ac:dyDescent="0.2">
      <c r="A17" s="92"/>
      <c r="B17" s="93"/>
      <c r="C17" s="93"/>
      <c r="D17" s="93"/>
      <c r="E17" s="94"/>
      <c r="F17" s="41" t="s">
        <v>99</v>
      </c>
      <c r="G17" s="42"/>
      <c r="H17" s="42"/>
      <c r="I17" s="42"/>
      <c r="J17" s="42"/>
      <c r="K17" s="42"/>
      <c r="L17" s="43"/>
      <c r="M17" s="103"/>
      <c r="N17" s="104"/>
      <c r="O17" s="105"/>
    </row>
    <row r="18" spans="1:15" ht="33" customHeight="1" x14ac:dyDescent="0.15">
      <c r="A18" s="44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33" customHeight="1" x14ac:dyDescent="0.15">
      <c r="A19" s="47" t="s">
        <v>101</v>
      </c>
      <c r="B19" s="48"/>
      <c r="C19" s="48"/>
      <c r="D19" s="48"/>
      <c r="E19" s="48"/>
      <c r="F19" s="48"/>
      <c r="G19" s="49" t="s">
        <v>89</v>
      </c>
      <c r="H19" s="50"/>
      <c r="I19" s="50"/>
      <c r="J19" s="50"/>
      <c r="K19" s="50"/>
      <c r="L19" s="50"/>
      <c r="M19" s="50"/>
      <c r="N19" s="50"/>
      <c r="O19" s="51"/>
    </row>
    <row r="20" spans="1:15" ht="33" customHeight="1" thickBot="1" x14ac:dyDescent="0.2">
      <c r="A20" s="47" t="s">
        <v>102</v>
      </c>
      <c r="B20" s="48"/>
      <c r="C20" s="48"/>
      <c r="D20" s="48"/>
      <c r="E20" s="48"/>
      <c r="F20" s="48"/>
      <c r="G20" s="49" t="s">
        <v>105</v>
      </c>
      <c r="H20" s="50"/>
      <c r="I20" s="50"/>
      <c r="J20" s="50"/>
      <c r="K20" s="50"/>
      <c r="L20" s="50"/>
      <c r="M20" s="50"/>
      <c r="N20" s="50"/>
      <c r="O20" s="51"/>
    </row>
    <row r="21" spans="1:15" ht="37.5" customHeight="1" x14ac:dyDescent="0.15">
      <c r="A21" s="38" t="s">
        <v>87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57" customHeight="1" x14ac:dyDescent="0.15">
      <c r="A22" s="84" t="s">
        <v>78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</row>
    <row r="23" spans="1:15" ht="24.95" customHeight="1" thickBot="1" x14ac:dyDescent="0.2">
      <c r="A23" s="7"/>
      <c r="B23" s="8"/>
      <c r="C23" s="8"/>
      <c r="D23" s="1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</sheetData>
  <sheetProtection algorithmName="SHA-512" hashValue="e8NFyNRw/n07oznMGtS+2TFFle2fx091Uf8d/dbb40uYWj9/jOEp8gFvc/hIxU5J52A0uofW9scBNJG/1cjmuQ==" saltValue="aCeLs7FUEU6LpPORqcIAug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M18:M20" name="範囲6_2_1"/>
  </protectedRanges>
  <mergeCells count="38">
    <mergeCell ref="B6:F6"/>
    <mergeCell ref="G4:O6"/>
    <mergeCell ref="A22:O22"/>
    <mergeCell ref="F15:L15"/>
    <mergeCell ref="M15:O15"/>
    <mergeCell ref="A16:E17"/>
    <mergeCell ref="F16:G16"/>
    <mergeCell ref="H16:L16"/>
    <mergeCell ref="M16:O17"/>
    <mergeCell ref="B7:O7"/>
    <mergeCell ref="B9:O9"/>
    <mergeCell ref="A8:A9"/>
    <mergeCell ref="C8:O8"/>
    <mergeCell ref="A10:A13"/>
    <mergeCell ref="B10:E10"/>
    <mergeCell ref="F10:O10"/>
    <mergeCell ref="A1:O1"/>
    <mergeCell ref="A2:J2"/>
    <mergeCell ref="B5:F5"/>
    <mergeCell ref="B4:F4"/>
    <mergeCell ref="A3:O3"/>
    <mergeCell ref="B11:E11"/>
    <mergeCell ref="F11:O11"/>
    <mergeCell ref="B12:E12"/>
    <mergeCell ref="F12:O12"/>
    <mergeCell ref="B13:E13"/>
    <mergeCell ref="F13:O13"/>
    <mergeCell ref="A14:E14"/>
    <mergeCell ref="F14:L14"/>
    <mergeCell ref="M14:O14"/>
    <mergeCell ref="A15:E15"/>
    <mergeCell ref="A21:O21"/>
    <mergeCell ref="F17:L17"/>
    <mergeCell ref="A18:O18"/>
    <mergeCell ref="A19:F19"/>
    <mergeCell ref="G19:O19"/>
    <mergeCell ref="A20:F20"/>
    <mergeCell ref="G20:O20"/>
  </mergeCells>
  <phoneticPr fontId="2"/>
  <dataValidations count="4">
    <dataValidation imeMode="halfAlpha" allowBlank="1" showInputMessage="1" showErrorMessage="1" sqref="C8 F14:L14 F12:O13" xr:uid="{78484D23-3A5E-4F93-B8F0-70C371C21E89}"/>
    <dataValidation imeMode="on" allowBlank="1" showInputMessage="1" showErrorMessage="1" sqref="A18:A20 G19:G20" xr:uid="{3E1020D2-89F2-4FE6-B8F6-8D6F1FB1CADD}"/>
    <dataValidation type="list" allowBlank="1" showInputMessage="1" showErrorMessage="1" sqref="B5" xr:uid="{B5FEA1CF-FD64-40EC-B852-1073A3E846C9}">
      <formula1>$Q$5:$T$5</formula1>
    </dataValidation>
    <dataValidation type="list" allowBlank="1" showInputMessage="1" showErrorMessage="1" sqref="B6" xr:uid="{2B41A26B-94CC-467A-AAB3-9BCB6AFAAFCF}">
      <formula1>$Q$6:$BK$6</formula1>
    </dataValidation>
  </dataValidations>
  <hyperlinks>
    <hyperlink ref="F13" r:id="rId1" xr:uid="{00DA9633-58EA-44E3-9CC0-B524920CF21F}"/>
  </hyperlinks>
  <printOptions horizontalCentered="1"/>
  <pageMargins left="0.39370078740157483" right="0.39370078740157483" top="0.55118110236220474" bottom="0.59055118110236227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3"/>
  <sheetViews>
    <sheetView showGridLines="0" tabSelected="1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12" customWidth="1"/>
    <col min="2" max="2" width="3.375" style="11" bestFit="1" customWidth="1"/>
    <col min="3" max="11" width="3.625" style="11" customWidth="1"/>
    <col min="12" max="12" width="9.125" style="11" customWidth="1"/>
    <col min="13" max="14" width="3.625" style="11" customWidth="1"/>
    <col min="15" max="15" width="10.875" style="11" customWidth="1"/>
    <col min="16" max="16" width="3.625" style="23"/>
    <col min="17" max="62" width="3.625" style="14"/>
    <col min="63" max="64" width="3.625" style="4"/>
    <col min="65" max="16384" width="3.625" style="11"/>
  </cols>
  <sheetData>
    <row r="1" spans="1:64" ht="21.75" customHeight="1" x14ac:dyDescent="0.1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64" ht="21.75" customHeight="1" x14ac:dyDescent="0.15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13" t="s">
        <v>86</v>
      </c>
      <c r="L2" s="13"/>
      <c r="M2" s="13"/>
      <c r="N2" s="13"/>
      <c r="O2" s="13"/>
    </row>
    <row r="3" spans="1:64" s="4" customFormat="1" ht="31.5" customHeight="1" thickBot="1" x14ac:dyDescent="0.2">
      <c r="A3" s="70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4" ht="37.5" customHeight="1" x14ac:dyDescent="0.15">
      <c r="A4" s="24" t="s">
        <v>109</v>
      </c>
      <c r="B4" s="155" t="s">
        <v>107</v>
      </c>
      <c r="C4" s="156"/>
      <c r="D4" s="156"/>
      <c r="E4" s="156"/>
      <c r="F4" s="157"/>
      <c r="G4" s="75" t="s">
        <v>112</v>
      </c>
      <c r="H4" s="76"/>
      <c r="I4" s="76"/>
      <c r="J4" s="76"/>
      <c r="K4" s="76"/>
      <c r="L4" s="76"/>
      <c r="M4" s="76"/>
      <c r="N4" s="76"/>
      <c r="O4" s="77"/>
      <c r="Q4" s="14" t="s">
        <v>107</v>
      </c>
      <c r="R4" s="14" t="s">
        <v>108</v>
      </c>
    </row>
    <row r="5" spans="1:64" ht="39.950000000000003" customHeight="1" x14ac:dyDescent="0.15">
      <c r="A5" s="5" t="s">
        <v>4</v>
      </c>
      <c r="B5" s="139"/>
      <c r="C5" s="140"/>
      <c r="D5" s="140"/>
      <c r="E5" s="140"/>
      <c r="F5" s="141"/>
      <c r="G5" s="78"/>
      <c r="H5" s="79"/>
      <c r="I5" s="79"/>
      <c r="J5" s="79"/>
      <c r="K5" s="79"/>
      <c r="L5" s="79"/>
      <c r="M5" s="79"/>
      <c r="N5" s="79"/>
      <c r="O5" s="80"/>
      <c r="Q5" s="14" t="s">
        <v>5</v>
      </c>
      <c r="R5" s="14" t="s">
        <v>7</v>
      </c>
      <c r="S5" s="14" t="s">
        <v>6</v>
      </c>
      <c r="T5" s="14" t="s">
        <v>16</v>
      </c>
      <c r="U5" s="20"/>
      <c r="BK5" s="14"/>
      <c r="BL5" s="14"/>
    </row>
    <row r="6" spans="1:64" ht="39.950000000000003" customHeight="1" x14ac:dyDescent="0.15">
      <c r="A6" s="6" t="s">
        <v>15</v>
      </c>
      <c r="B6" s="139"/>
      <c r="C6" s="140"/>
      <c r="D6" s="140"/>
      <c r="E6" s="140"/>
      <c r="F6" s="141"/>
      <c r="G6" s="81"/>
      <c r="H6" s="82"/>
      <c r="I6" s="82"/>
      <c r="J6" s="82"/>
      <c r="K6" s="82"/>
      <c r="L6" s="82"/>
      <c r="M6" s="82"/>
      <c r="N6" s="82"/>
      <c r="O6" s="83"/>
      <c r="Q6" s="15" t="s">
        <v>17</v>
      </c>
      <c r="R6" s="15" t="s">
        <v>18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26</v>
      </c>
      <c r="AA6" s="15" t="s">
        <v>27</v>
      </c>
      <c r="AB6" s="15" t="s">
        <v>28</v>
      </c>
      <c r="AC6" s="15" t="s">
        <v>29</v>
      </c>
      <c r="AD6" s="15" t="s">
        <v>30</v>
      </c>
      <c r="AE6" s="15" t="s">
        <v>31</v>
      </c>
      <c r="AF6" s="15" t="s">
        <v>32</v>
      </c>
      <c r="AG6" s="15" t="s">
        <v>33</v>
      </c>
      <c r="AH6" s="15" t="s">
        <v>34</v>
      </c>
      <c r="AI6" s="15" t="s">
        <v>35</v>
      </c>
      <c r="AJ6" s="15" t="s">
        <v>36</v>
      </c>
      <c r="AK6" s="15" t="s">
        <v>37</v>
      </c>
      <c r="AL6" s="15" t="s">
        <v>38</v>
      </c>
      <c r="AM6" s="15" t="s">
        <v>39</v>
      </c>
      <c r="AN6" s="15" t="s">
        <v>40</v>
      </c>
      <c r="AO6" s="15" t="s">
        <v>41</v>
      </c>
      <c r="AP6" s="15" t="s">
        <v>42</v>
      </c>
      <c r="AQ6" s="15" t="s">
        <v>43</v>
      </c>
      <c r="AR6" s="15" t="s">
        <v>44</v>
      </c>
      <c r="AS6" s="15" t="s">
        <v>45</v>
      </c>
      <c r="AT6" s="15" t="s">
        <v>46</v>
      </c>
      <c r="AU6" s="15" t="s">
        <v>47</v>
      </c>
      <c r="AV6" s="15" t="s">
        <v>48</v>
      </c>
      <c r="AW6" s="15" t="s">
        <v>49</v>
      </c>
      <c r="AX6" s="15" t="s">
        <v>50</v>
      </c>
      <c r="AY6" s="15" t="s">
        <v>51</v>
      </c>
      <c r="AZ6" s="15" t="s">
        <v>52</v>
      </c>
      <c r="BA6" s="15" t="s">
        <v>53</v>
      </c>
      <c r="BB6" s="15" t="s">
        <v>54</v>
      </c>
      <c r="BC6" s="15" t="s">
        <v>55</v>
      </c>
      <c r="BD6" s="15" t="s">
        <v>56</v>
      </c>
      <c r="BE6" s="15" t="s">
        <v>57</v>
      </c>
      <c r="BF6" s="15" t="s">
        <v>58</v>
      </c>
      <c r="BG6" s="15" t="s">
        <v>59</v>
      </c>
      <c r="BH6" s="15" t="s">
        <v>60</v>
      </c>
      <c r="BI6" s="15" t="s">
        <v>61</v>
      </c>
      <c r="BJ6" s="15" t="s">
        <v>62</v>
      </c>
      <c r="BK6" s="15" t="s">
        <v>63</v>
      </c>
      <c r="BL6" s="14"/>
    </row>
    <row r="7" spans="1:64" ht="39.950000000000003" customHeight="1" x14ac:dyDescent="0.15">
      <c r="A7" s="19" t="s">
        <v>10</v>
      </c>
      <c r="B7" s="144"/>
      <c r="C7" s="144"/>
      <c r="D7" s="144"/>
      <c r="E7" s="144"/>
      <c r="F7" s="144"/>
      <c r="G7" s="145"/>
      <c r="H7" s="145"/>
      <c r="I7" s="145"/>
      <c r="J7" s="145"/>
      <c r="K7" s="145"/>
      <c r="L7" s="145"/>
      <c r="M7" s="145"/>
      <c r="N7" s="145"/>
      <c r="O7" s="146"/>
    </row>
    <row r="8" spans="1:64" ht="24" customHeight="1" x14ac:dyDescent="0.15">
      <c r="A8" s="112" t="s">
        <v>0</v>
      </c>
      <c r="B8" s="21" t="s">
        <v>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64" ht="45.75" customHeight="1" x14ac:dyDescent="0.15">
      <c r="A9" s="112"/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</row>
    <row r="10" spans="1:64" ht="35.25" customHeight="1" x14ac:dyDescent="0.15">
      <c r="A10" s="113" t="s">
        <v>3</v>
      </c>
      <c r="B10" s="116" t="s">
        <v>12</v>
      </c>
      <c r="C10" s="59"/>
      <c r="D10" s="59"/>
      <c r="E10" s="59"/>
      <c r="F10" s="15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64" ht="35.25" customHeight="1" x14ac:dyDescent="0.15">
      <c r="A11" s="114"/>
      <c r="B11" s="52" t="s">
        <v>11</v>
      </c>
      <c r="C11" s="53"/>
      <c r="D11" s="53"/>
      <c r="E11" s="54"/>
      <c r="F11" s="15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64" ht="35.25" customHeight="1" x14ac:dyDescent="0.15">
      <c r="A12" s="114"/>
      <c r="B12" s="58" t="s">
        <v>1</v>
      </c>
      <c r="C12" s="59"/>
      <c r="D12" s="59"/>
      <c r="E12" s="60"/>
      <c r="F12" s="15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64" ht="35.25" customHeight="1" x14ac:dyDescent="0.15">
      <c r="A13" s="115"/>
      <c r="B13" s="58" t="s">
        <v>85</v>
      </c>
      <c r="C13" s="59"/>
      <c r="D13" s="59"/>
      <c r="E13" s="60"/>
      <c r="F13" s="133"/>
      <c r="G13" s="134"/>
      <c r="H13" s="134"/>
      <c r="I13" s="134"/>
      <c r="J13" s="134"/>
      <c r="K13" s="134"/>
      <c r="L13" s="134"/>
      <c r="M13" s="134"/>
      <c r="N13" s="134"/>
      <c r="O13" s="135"/>
    </row>
    <row r="14" spans="1:64" ht="35.25" customHeight="1" thickBot="1" x14ac:dyDescent="0.2">
      <c r="A14" s="29" t="s">
        <v>96</v>
      </c>
      <c r="B14" s="30"/>
      <c r="C14" s="30"/>
      <c r="D14" s="30"/>
      <c r="E14" s="31"/>
      <c r="F14" s="153"/>
      <c r="G14" s="153"/>
      <c r="H14" s="153"/>
      <c r="I14" s="153"/>
      <c r="J14" s="153"/>
      <c r="K14" s="153"/>
      <c r="L14" s="153"/>
      <c r="M14" s="33" t="s">
        <v>8</v>
      </c>
      <c r="N14" s="33"/>
      <c r="O14" s="34"/>
    </row>
    <row r="15" spans="1:64" ht="30" customHeight="1" x14ac:dyDescent="0.15">
      <c r="A15" s="35" t="s">
        <v>14</v>
      </c>
      <c r="B15" s="36"/>
      <c r="C15" s="36"/>
      <c r="D15" s="36"/>
      <c r="E15" s="37"/>
      <c r="F15" s="87" t="s">
        <v>13</v>
      </c>
      <c r="G15" s="36"/>
      <c r="H15" s="36"/>
      <c r="I15" s="36"/>
      <c r="J15" s="36"/>
      <c r="K15" s="36"/>
      <c r="L15" s="37"/>
      <c r="M15" s="88" t="s">
        <v>82</v>
      </c>
      <c r="N15" s="89"/>
      <c r="O15" s="90"/>
    </row>
    <row r="16" spans="1:64" ht="14.25" customHeight="1" x14ac:dyDescent="0.15">
      <c r="A16" s="117"/>
      <c r="B16" s="118"/>
      <c r="C16" s="118"/>
      <c r="D16" s="118"/>
      <c r="E16" s="119"/>
      <c r="F16" s="95" t="s">
        <v>9</v>
      </c>
      <c r="G16" s="96"/>
      <c r="H16" s="130"/>
      <c r="I16" s="131"/>
      <c r="J16" s="131"/>
      <c r="K16" s="131"/>
      <c r="L16" s="132"/>
      <c r="M16" s="123"/>
      <c r="N16" s="124"/>
      <c r="O16" s="125"/>
    </row>
    <row r="17" spans="1:62" ht="30" customHeight="1" thickBot="1" x14ac:dyDescent="0.2">
      <c r="A17" s="120"/>
      <c r="B17" s="121"/>
      <c r="C17" s="121"/>
      <c r="D17" s="121"/>
      <c r="E17" s="122"/>
      <c r="F17" s="129"/>
      <c r="G17" s="118"/>
      <c r="H17" s="118"/>
      <c r="I17" s="118"/>
      <c r="J17" s="118"/>
      <c r="K17" s="118"/>
      <c r="L17" s="119"/>
      <c r="M17" s="126"/>
      <c r="N17" s="127"/>
      <c r="O17" s="128"/>
    </row>
    <row r="18" spans="1:62" s="4" customFormat="1" ht="33" customHeight="1" x14ac:dyDescent="0.15">
      <c r="A18" s="44" t="s">
        <v>100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2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s="4" customFormat="1" ht="33" customHeight="1" x14ac:dyDescent="0.15">
      <c r="A19" s="47" t="s">
        <v>101</v>
      </c>
      <c r="B19" s="48"/>
      <c r="C19" s="48"/>
      <c r="D19" s="48"/>
      <c r="E19" s="48"/>
      <c r="F19" s="48"/>
      <c r="G19" s="136"/>
      <c r="H19" s="137"/>
      <c r="I19" s="137"/>
      <c r="J19" s="137"/>
      <c r="K19" s="137"/>
      <c r="L19" s="137"/>
      <c r="M19" s="137"/>
      <c r="N19" s="137"/>
      <c r="O19" s="138"/>
      <c r="P19" s="2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s="4" customFormat="1" ht="33" customHeight="1" thickBot="1" x14ac:dyDescent="0.2">
      <c r="A20" s="47" t="s">
        <v>102</v>
      </c>
      <c r="B20" s="48"/>
      <c r="C20" s="48"/>
      <c r="D20" s="48"/>
      <c r="E20" s="48"/>
      <c r="F20" s="48"/>
      <c r="G20" s="150"/>
      <c r="H20" s="151"/>
      <c r="I20" s="151"/>
      <c r="J20" s="151"/>
      <c r="K20" s="151"/>
      <c r="L20" s="151"/>
      <c r="M20" s="151"/>
      <c r="N20" s="151"/>
      <c r="O20" s="152"/>
      <c r="P20" s="2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ht="37.5" customHeight="1" x14ac:dyDescent="0.15">
      <c r="A21" s="38" t="s">
        <v>87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62" ht="57" customHeight="1" x14ac:dyDescent="0.15">
      <c r="A22" s="84" t="s">
        <v>78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</row>
    <row r="23" spans="1:62" ht="24.95" customHeight="1" thickBot="1" x14ac:dyDescent="0.2">
      <c r="A23" s="7"/>
      <c r="B23" s="8"/>
      <c r="C23" s="8"/>
      <c r="D23" s="1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</sheetData>
  <sheetProtection algorithmName="SHA-512" hashValue="oxZ2qi8PNrwMl7E19HWzFouz2ZS5O/d+gVUyKI1w3rFWZ/XVWGbAY93xVo7FIt432VeeG8RNVs9TSTwoQOTj2Q==" saltValue="nDk+Cyl/+yAUt+EPgmnIbw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M18:M20" name="範囲6_2_1"/>
  </protectedRanges>
  <mergeCells count="38">
    <mergeCell ref="A20:F20"/>
    <mergeCell ref="G20:O20"/>
    <mergeCell ref="A3:O3"/>
    <mergeCell ref="A10:A13"/>
    <mergeCell ref="A1:O1"/>
    <mergeCell ref="A18:O18"/>
    <mergeCell ref="F14:L14"/>
    <mergeCell ref="M14:O14"/>
    <mergeCell ref="A2:J2"/>
    <mergeCell ref="A14:E14"/>
    <mergeCell ref="F12:O12"/>
    <mergeCell ref="B4:F4"/>
    <mergeCell ref="B5:F5"/>
    <mergeCell ref="F10:O10"/>
    <mergeCell ref="F11:O11"/>
    <mergeCell ref="A8:A9"/>
    <mergeCell ref="B6:F6"/>
    <mergeCell ref="C8:O8"/>
    <mergeCell ref="B12:E12"/>
    <mergeCell ref="B7:O7"/>
    <mergeCell ref="B9:O9"/>
    <mergeCell ref="G4:O6"/>
    <mergeCell ref="A22:O22"/>
    <mergeCell ref="A15:E15"/>
    <mergeCell ref="A16:E17"/>
    <mergeCell ref="B10:E10"/>
    <mergeCell ref="B11:E11"/>
    <mergeCell ref="A21:O21"/>
    <mergeCell ref="F15:L15"/>
    <mergeCell ref="M15:O15"/>
    <mergeCell ref="M16:O17"/>
    <mergeCell ref="F17:L17"/>
    <mergeCell ref="H16:L16"/>
    <mergeCell ref="B13:E13"/>
    <mergeCell ref="F16:G16"/>
    <mergeCell ref="F13:O13"/>
    <mergeCell ref="A19:F19"/>
    <mergeCell ref="G19:O19"/>
  </mergeCells>
  <phoneticPr fontId="2"/>
  <dataValidations count="5">
    <dataValidation type="list" allowBlank="1" showInputMessage="1" showErrorMessage="1" sqref="B6" xr:uid="{00000000-0002-0000-0100-000000000000}">
      <formula1>$Q$6:$BK$6</formula1>
    </dataValidation>
    <dataValidation type="list" allowBlank="1" showInputMessage="1" showErrorMessage="1" sqref="B5" xr:uid="{00000000-0002-0000-0100-000001000000}">
      <formula1>$Q$5:$T$5</formula1>
    </dataValidation>
    <dataValidation imeMode="halfAlpha" allowBlank="1" showInputMessage="1" showErrorMessage="1" sqref="F12:O13 M16:O17 F14:L14 C8:O8" xr:uid="{00000000-0002-0000-0100-000002000000}"/>
    <dataValidation imeMode="on" allowBlank="1" showInputMessage="1" showErrorMessage="1" sqref="A18:A20" xr:uid="{B5A0475F-2D69-4B48-AE86-C8C3815A0D44}"/>
    <dataValidation imeMode="hiragana" allowBlank="1" showInputMessage="1" showErrorMessage="1" sqref="G19:O20 A16:E17 F17:L17 H16:L16 F10:O11 B9:O9 B7:O7" xr:uid="{2D6544F0-DAA1-4827-8C24-7AB2C7381A9C}"/>
  </dataValidations>
  <printOptions horizontalCentered="1"/>
  <pageMargins left="0.39370078740157483" right="0.39370078740157483" top="0.55118110236220474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L47"/>
  <sheetViews>
    <sheetView view="pageBreakPreview" zoomScaleNormal="100" workbookViewId="0">
      <selection activeCell="AI11" sqref="AI11"/>
    </sheetView>
  </sheetViews>
  <sheetFormatPr defaultColWidth="10.625" defaultRowHeight="18" customHeight="1" x14ac:dyDescent="0.15"/>
  <cols>
    <col min="1" max="3" width="10.625" style="27" customWidth="1"/>
    <col min="4" max="4" width="17.375" style="27" customWidth="1"/>
    <col min="5" max="5" width="9" style="27" bestFit="1" customWidth="1"/>
    <col min="6" max="8" width="10.625" style="27" customWidth="1"/>
    <col min="9" max="9" width="17.25" style="27" customWidth="1"/>
    <col min="10" max="15" width="10.625" style="27" customWidth="1"/>
    <col min="16" max="18" width="9" style="27" customWidth="1"/>
    <col min="19" max="19" width="11.625" style="27" customWidth="1"/>
    <col min="20" max="20" width="14.125" style="27" customWidth="1"/>
    <col min="21" max="21" width="8.375" style="27" customWidth="1"/>
    <col min="22" max="36" width="10.625" style="27"/>
    <col min="37" max="37" width="5.625" style="3" hidden="1" customWidth="1"/>
    <col min="38" max="38" width="10.625" style="3" hidden="1" customWidth="1"/>
    <col min="39" max="16384" width="10.625" style="27"/>
  </cols>
  <sheetData>
    <row r="1" spans="1:38" s="28" customFormat="1" ht="18" customHeight="1" x14ac:dyDescent="0.15">
      <c r="A1" s="158"/>
      <c r="B1" s="158" t="s">
        <v>67</v>
      </c>
      <c r="C1" s="158" t="s">
        <v>68</v>
      </c>
      <c r="D1" s="158" t="s">
        <v>4</v>
      </c>
      <c r="E1" s="159" t="s">
        <v>69</v>
      </c>
      <c r="F1" s="158" t="s">
        <v>64</v>
      </c>
      <c r="G1" s="158" t="s">
        <v>76</v>
      </c>
      <c r="H1" s="158" t="s">
        <v>77</v>
      </c>
      <c r="I1" s="158" t="s">
        <v>70</v>
      </c>
      <c r="J1" s="158" t="s">
        <v>71</v>
      </c>
      <c r="K1" s="158" t="s">
        <v>72</v>
      </c>
      <c r="L1" s="158" t="s">
        <v>73</v>
      </c>
      <c r="M1" s="158" t="s">
        <v>74</v>
      </c>
      <c r="N1" s="158" t="s">
        <v>79</v>
      </c>
      <c r="O1" s="158" t="s">
        <v>71</v>
      </c>
      <c r="P1" s="158" t="s">
        <v>1</v>
      </c>
      <c r="Q1" s="158" t="s">
        <v>85</v>
      </c>
      <c r="R1" s="158" t="s">
        <v>75</v>
      </c>
      <c r="S1" s="161"/>
      <c r="T1" s="161"/>
      <c r="U1" s="161"/>
      <c r="V1" s="161"/>
      <c r="W1" s="158" t="s">
        <v>103</v>
      </c>
      <c r="X1" s="158"/>
      <c r="Y1" s="158"/>
      <c r="Z1" s="25"/>
      <c r="AA1" s="25"/>
      <c r="AB1" s="160" t="s">
        <v>114</v>
      </c>
      <c r="AC1" s="160" t="s">
        <v>115</v>
      </c>
      <c r="AK1" s="162" t="s">
        <v>64</v>
      </c>
      <c r="AL1" s="162" t="s">
        <v>116</v>
      </c>
    </row>
    <row r="2" spans="1:38" s="28" customFormat="1" ht="18" customHeight="1" x14ac:dyDescent="0.15">
      <c r="A2" s="158"/>
      <c r="B2" s="158"/>
      <c r="C2" s="158"/>
      <c r="D2" s="158"/>
      <c r="E2" s="159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25" t="s">
        <v>81</v>
      </c>
      <c r="S2" s="26" t="s">
        <v>82</v>
      </c>
      <c r="T2" s="26" t="s">
        <v>83</v>
      </c>
      <c r="U2" s="26" t="s">
        <v>84</v>
      </c>
      <c r="V2" s="26"/>
      <c r="W2" s="25" t="s">
        <v>104</v>
      </c>
      <c r="X2" s="25" t="s">
        <v>113</v>
      </c>
      <c r="Y2" s="25"/>
      <c r="Z2" s="25"/>
      <c r="AA2" s="25"/>
      <c r="AB2" s="160"/>
      <c r="AC2" s="160"/>
      <c r="AK2" s="162" t="s">
        <v>17</v>
      </c>
      <c r="AL2" s="163" t="s">
        <v>117</v>
      </c>
    </row>
    <row r="3" spans="1:38" ht="18" customHeight="1" x14ac:dyDescent="0.15">
      <c r="A3" s="2"/>
      <c r="B3" s="2" t="str">
        <f>参加申込書!A2</f>
        <v>水道技術管理者研修会</v>
      </c>
      <c r="C3" s="2" t="str">
        <f>参加申込書!$B$4</f>
        <v>第１回</v>
      </c>
      <c r="D3" s="2">
        <f>参加申込書!$B$5</f>
        <v>0</v>
      </c>
      <c r="E3" s="3" t="e">
        <f>VLOOKUP(F3,$AK$2:$AL$47,2,0)</f>
        <v>#N/A</v>
      </c>
      <c r="F3" s="3">
        <f>参加申込書!B6</f>
        <v>0</v>
      </c>
      <c r="G3" s="3">
        <f>参加申込書!B7</f>
        <v>0</v>
      </c>
      <c r="H3" s="3">
        <f>参加申込書!A16</f>
        <v>0</v>
      </c>
      <c r="I3" s="3" t="str">
        <f>CONCATENATE(G3,H3)</f>
        <v>00</v>
      </c>
      <c r="J3" s="3">
        <f>参加申込書!F17</f>
        <v>0</v>
      </c>
      <c r="K3" s="3">
        <f>参加申込書!H16</f>
        <v>0</v>
      </c>
      <c r="L3" s="3">
        <f>参加申込書!C8</f>
        <v>0</v>
      </c>
      <c r="M3" s="3">
        <f>参加申込書!B9</f>
        <v>0</v>
      </c>
      <c r="N3" s="3">
        <f>参加申込書!F10</f>
        <v>0</v>
      </c>
      <c r="O3" s="3">
        <f>参加申込書!F11</f>
        <v>0</v>
      </c>
      <c r="P3" s="3">
        <f>参加申込書!F12</f>
        <v>0</v>
      </c>
      <c r="Q3" s="3">
        <f>参加申込書!F13</f>
        <v>0</v>
      </c>
      <c r="R3" s="3"/>
      <c r="S3" s="3">
        <f>参加申込書!M16</f>
        <v>0</v>
      </c>
      <c r="T3" s="3"/>
      <c r="U3" s="3"/>
      <c r="V3" s="3"/>
      <c r="W3" s="3">
        <f>参加申込書!G19</f>
        <v>0</v>
      </c>
      <c r="X3" s="3"/>
      <c r="Y3" s="3"/>
      <c r="Z3" s="3"/>
      <c r="AA3" s="3"/>
      <c r="AB3" s="3">
        <f>参加申込書!$F$14</f>
        <v>0</v>
      </c>
      <c r="AC3" s="3">
        <f>参加申込書!$G$20</f>
        <v>0</v>
      </c>
      <c r="AK3" s="162" t="s">
        <v>18</v>
      </c>
      <c r="AL3" s="163" t="s">
        <v>118</v>
      </c>
    </row>
    <row r="4" spans="1:38" ht="18" customHeight="1" x14ac:dyDescent="0.15">
      <c r="AK4" s="162" t="s">
        <v>19</v>
      </c>
      <c r="AL4" s="163" t="s">
        <v>119</v>
      </c>
    </row>
    <row r="5" spans="1:38" ht="18" customHeight="1" x14ac:dyDescent="0.15">
      <c r="AK5" s="164" t="s">
        <v>21</v>
      </c>
      <c r="AL5" s="165" t="s">
        <v>120</v>
      </c>
    </row>
    <row r="6" spans="1:38" ht="18" customHeight="1" x14ac:dyDescent="0.15">
      <c r="AK6" s="164" t="s">
        <v>22</v>
      </c>
      <c r="AL6" s="165" t="s">
        <v>121</v>
      </c>
    </row>
    <row r="7" spans="1:38" ht="18" customHeight="1" x14ac:dyDescent="0.15">
      <c r="AK7" s="164" t="s">
        <v>23</v>
      </c>
      <c r="AL7" s="165" t="s">
        <v>122</v>
      </c>
    </row>
    <row r="8" spans="1:38" ht="18" customHeight="1" x14ac:dyDescent="0.15">
      <c r="AK8" s="164" t="s">
        <v>24</v>
      </c>
      <c r="AL8" s="165" t="s">
        <v>123</v>
      </c>
    </row>
    <row r="9" spans="1:38" ht="18" customHeight="1" x14ac:dyDescent="0.15">
      <c r="AK9" s="164" t="s">
        <v>25</v>
      </c>
      <c r="AL9" s="165" t="s">
        <v>124</v>
      </c>
    </row>
    <row r="10" spans="1:38" ht="18" customHeight="1" x14ac:dyDescent="0.15">
      <c r="AK10" s="164" t="s">
        <v>26</v>
      </c>
      <c r="AL10" s="164">
        <v>10</v>
      </c>
    </row>
    <row r="11" spans="1:38" ht="18" customHeight="1" x14ac:dyDescent="0.15">
      <c r="AK11" s="164" t="s">
        <v>27</v>
      </c>
      <c r="AL11" s="164">
        <v>11</v>
      </c>
    </row>
    <row r="12" spans="1:38" ht="18" customHeight="1" x14ac:dyDescent="0.15">
      <c r="AK12" s="164" t="s">
        <v>28</v>
      </c>
      <c r="AL12" s="164">
        <v>12</v>
      </c>
    </row>
    <row r="13" spans="1:38" ht="18" customHeight="1" x14ac:dyDescent="0.15">
      <c r="AK13" s="164" t="s">
        <v>29</v>
      </c>
      <c r="AL13" s="164">
        <v>13</v>
      </c>
    </row>
    <row r="14" spans="1:38" ht="18" customHeight="1" x14ac:dyDescent="0.15">
      <c r="AK14" s="164" t="s">
        <v>30</v>
      </c>
      <c r="AL14" s="164">
        <v>14</v>
      </c>
    </row>
    <row r="15" spans="1:38" ht="18" customHeight="1" x14ac:dyDescent="0.15">
      <c r="AK15" s="164" t="s">
        <v>31</v>
      </c>
      <c r="AL15" s="164">
        <v>15</v>
      </c>
    </row>
    <row r="16" spans="1:38" ht="18" customHeight="1" x14ac:dyDescent="0.15">
      <c r="AK16" s="164" t="s">
        <v>32</v>
      </c>
      <c r="AL16" s="164">
        <v>16</v>
      </c>
    </row>
    <row r="17" spans="37:38" ht="18" customHeight="1" x14ac:dyDescent="0.15">
      <c r="AK17" s="164" t="s">
        <v>33</v>
      </c>
      <c r="AL17" s="164">
        <v>17</v>
      </c>
    </row>
    <row r="18" spans="37:38" ht="18" customHeight="1" x14ac:dyDescent="0.15">
      <c r="AK18" s="164" t="s">
        <v>34</v>
      </c>
      <c r="AL18" s="164">
        <v>18</v>
      </c>
    </row>
    <row r="19" spans="37:38" ht="18" customHeight="1" x14ac:dyDescent="0.15">
      <c r="AK19" s="164" t="s">
        <v>35</v>
      </c>
      <c r="AL19" s="164">
        <v>19</v>
      </c>
    </row>
    <row r="20" spans="37:38" ht="18" customHeight="1" x14ac:dyDescent="0.15">
      <c r="AK20" s="164" t="s">
        <v>36</v>
      </c>
      <c r="AL20" s="164">
        <v>20</v>
      </c>
    </row>
    <row r="21" spans="37:38" ht="18" customHeight="1" x14ac:dyDescent="0.15">
      <c r="AK21" s="164" t="s">
        <v>37</v>
      </c>
      <c r="AL21" s="164">
        <v>21</v>
      </c>
    </row>
    <row r="22" spans="37:38" ht="18" customHeight="1" x14ac:dyDescent="0.15">
      <c r="AK22" s="164" t="s">
        <v>38</v>
      </c>
      <c r="AL22" s="164">
        <v>22</v>
      </c>
    </row>
    <row r="23" spans="37:38" ht="18" customHeight="1" x14ac:dyDescent="0.15">
      <c r="AK23" s="164" t="s">
        <v>39</v>
      </c>
      <c r="AL23" s="164">
        <v>23</v>
      </c>
    </row>
    <row r="24" spans="37:38" ht="18" customHeight="1" x14ac:dyDescent="0.15">
      <c r="AK24" s="164" t="s">
        <v>40</v>
      </c>
      <c r="AL24" s="164">
        <v>24</v>
      </c>
    </row>
    <row r="25" spans="37:38" ht="18" customHeight="1" x14ac:dyDescent="0.15">
      <c r="AK25" s="164" t="s">
        <v>41</v>
      </c>
      <c r="AL25" s="164">
        <v>25</v>
      </c>
    </row>
    <row r="26" spans="37:38" ht="18" customHeight="1" x14ac:dyDescent="0.15">
      <c r="AK26" s="164" t="s">
        <v>42</v>
      </c>
      <c r="AL26" s="164">
        <v>26</v>
      </c>
    </row>
    <row r="27" spans="37:38" ht="18" customHeight="1" x14ac:dyDescent="0.15">
      <c r="AK27" s="164" t="s">
        <v>43</v>
      </c>
      <c r="AL27" s="164">
        <v>27</v>
      </c>
    </row>
    <row r="28" spans="37:38" ht="18" customHeight="1" x14ac:dyDescent="0.15">
      <c r="AK28" s="164" t="s">
        <v>44</v>
      </c>
      <c r="AL28" s="164">
        <v>28</v>
      </c>
    </row>
    <row r="29" spans="37:38" ht="18" customHeight="1" x14ac:dyDescent="0.15">
      <c r="AK29" s="164" t="s">
        <v>45</v>
      </c>
      <c r="AL29" s="164">
        <v>29</v>
      </c>
    </row>
    <row r="30" spans="37:38" ht="18" customHeight="1" x14ac:dyDescent="0.15">
      <c r="AK30" s="164" t="s">
        <v>46</v>
      </c>
      <c r="AL30" s="164">
        <v>30</v>
      </c>
    </row>
    <row r="31" spans="37:38" ht="18" customHeight="1" x14ac:dyDescent="0.15">
      <c r="AK31" s="164" t="s">
        <v>47</v>
      </c>
      <c r="AL31" s="164">
        <v>31</v>
      </c>
    </row>
    <row r="32" spans="37:38" ht="18" customHeight="1" x14ac:dyDescent="0.15">
      <c r="AK32" s="164" t="s">
        <v>48</v>
      </c>
      <c r="AL32" s="164">
        <v>32</v>
      </c>
    </row>
    <row r="33" spans="37:38" ht="18" customHeight="1" x14ac:dyDescent="0.15">
      <c r="AK33" s="164" t="s">
        <v>49</v>
      </c>
      <c r="AL33" s="164">
        <v>33</v>
      </c>
    </row>
    <row r="34" spans="37:38" ht="18" customHeight="1" x14ac:dyDescent="0.15">
      <c r="AK34" s="164" t="s">
        <v>50</v>
      </c>
      <c r="AL34" s="164">
        <v>34</v>
      </c>
    </row>
    <row r="35" spans="37:38" ht="18" customHeight="1" x14ac:dyDescent="0.15">
      <c r="AK35" s="164" t="s">
        <v>51</v>
      </c>
      <c r="AL35" s="164">
        <v>35</v>
      </c>
    </row>
    <row r="36" spans="37:38" ht="18" customHeight="1" x14ac:dyDescent="0.15">
      <c r="AK36" s="164" t="s">
        <v>52</v>
      </c>
      <c r="AL36" s="164">
        <v>36</v>
      </c>
    </row>
    <row r="37" spans="37:38" ht="18" customHeight="1" x14ac:dyDescent="0.15">
      <c r="AK37" s="164" t="s">
        <v>53</v>
      </c>
      <c r="AL37" s="164">
        <v>37</v>
      </c>
    </row>
    <row r="38" spans="37:38" ht="18" customHeight="1" x14ac:dyDescent="0.15">
      <c r="AK38" s="164" t="s">
        <v>54</v>
      </c>
      <c r="AL38" s="164">
        <v>38</v>
      </c>
    </row>
    <row r="39" spans="37:38" ht="18" customHeight="1" x14ac:dyDescent="0.15">
      <c r="AK39" s="164" t="s">
        <v>55</v>
      </c>
      <c r="AL39" s="164">
        <v>39</v>
      </c>
    </row>
    <row r="40" spans="37:38" ht="18" customHeight="1" x14ac:dyDescent="0.15">
      <c r="AK40" s="164" t="s">
        <v>56</v>
      </c>
      <c r="AL40" s="164">
        <v>40</v>
      </c>
    </row>
    <row r="41" spans="37:38" ht="18" customHeight="1" x14ac:dyDescent="0.15">
      <c r="AK41" s="164" t="s">
        <v>57</v>
      </c>
      <c r="AL41" s="164">
        <v>41</v>
      </c>
    </row>
    <row r="42" spans="37:38" ht="18" customHeight="1" x14ac:dyDescent="0.15">
      <c r="AK42" s="164" t="s">
        <v>58</v>
      </c>
      <c r="AL42" s="164">
        <v>42</v>
      </c>
    </row>
    <row r="43" spans="37:38" ht="18" customHeight="1" x14ac:dyDescent="0.15">
      <c r="AK43" s="164" t="s">
        <v>59</v>
      </c>
      <c r="AL43" s="164">
        <v>43</v>
      </c>
    </row>
    <row r="44" spans="37:38" ht="18" customHeight="1" x14ac:dyDescent="0.15">
      <c r="AK44" s="164" t="s">
        <v>125</v>
      </c>
      <c r="AL44" s="164">
        <v>44</v>
      </c>
    </row>
    <row r="45" spans="37:38" ht="18" customHeight="1" x14ac:dyDescent="0.15">
      <c r="AK45" s="164" t="s">
        <v>126</v>
      </c>
      <c r="AL45" s="164">
        <v>45</v>
      </c>
    </row>
    <row r="46" spans="37:38" ht="18" customHeight="1" x14ac:dyDescent="0.15">
      <c r="AK46" s="164" t="s">
        <v>62</v>
      </c>
      <c r="AL46" s="164">
        <v>46</v>
      </c>
    </row>
    <row r="47" spans="37:38" ht="18" customHeight="1" x14ac:dyDescent="0.15">
      <c r="AK47" s="164" t="s">
        <v>63</v>
      </c>
      <c r="AL47" s="164">
        <v>47</v>
      </c>
    </row>
  </sheetData>
  <sheetProtection algorithmName="SHA-512" hashValue="2hgijjoGwHAIFx46lkvBC4Nu0xDcuNSxQQ8z2nPOwE8165NE/aW+QNQxAuO/sL6/W6cX0TaVDJpaAnwm/YhtTg==" saltValue="SHYOyoGxmgByHlVhwjHnrA==" spinCount="100000" sheet="1" objects="1" scenarios="1"/>
  <autoFilter ref="A2:K2" xr:uid="{00000000-0009-0000-0000-000002000000}"/>
  <mergeCells count="21">
    <mergeCell ref="AB1:AB2"/>
    <mergeCell ref="AC1:AC2"/>
    <mergeCell ref="G1:G2"/>
    <mergeCell ref="H1:H2"/>
    <mergeCell ref="R1:V1"/>
    <mergeCell ref="A1:A2"/>
    <mergeCell ref="B1:B2"/>
    <mergeCell ref="C1:C2"/>
    <mergeCell ref="D1:D2"/>
    <mergeCell ref="E1:E2"/>
    <mergeCell ref="F1:F2"/>
    <mergeCell ref="Q1:Q2"/>
    <mergeCell ref="W1:Y1"/>
    <mergeCell ref="I1:I2"/>
    <mergeCell ref="J1:J2"/>
    <mergeCell ref="K1:K2"/>
    <mergeCell ref="L1:L2"/>
    <mergeCell ref="O1:O2"/>
    <mergeCell ref="P1:P2"/>
    <mergeCell ref="M1:M2"/>
    <mergeCell ref="N1:N2"/>
  </mergeCells>
  <phoneticPr fontId="2"/>
  <conditionalFormatting sqref="AB1:AC2">
    <cfRule type="expression" dxfId="0" priority="1">
      <formula>(AC=1)</formula>
    </cfRule>
  </conditionalFormatting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kenshu-02</cp:lastModifiedBy>
  <cp:lastPrinted>2022-03-23T04:37:22Z</cp:lastPrinted>
  <dcterms:created xsi:type="dcterms:W3CDTF">2011-12-01T07:53:32Z</dcterms:created>
  <dcterms:modified xsi:type="dcterms:W3CDTF">2022-03-24T08:12:41Z</dcterms:modified>
</cp:coreProperties>
</file>