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４年度\01.開催案内（令和４年度前期)\◆印刷用\03.参加申込書\"/>
    </mc:Choice>
  </mc:AlternateContent>
  <xr:revisionPtr revIDLastSave="0" documentId="13_ncr:1_{77702841-4DE5-4F41-BCDD-499DF29CD1E7}" xr6:coauthVersionLast="36" xr6:coauthVersionMax="36" xr10:uidLastSave="{00000000-0000-0000-0000-000000000000}"/>
  <workbookProtection workbookAlgorithmName="SHA-512" workbookHashValue="93pmq3Y06flkIw0uWZuv/uiedQskpLY0eXJpFXY4bDy4cpSXFxKO/H7LrXlEyObgACFARbC3pH+/NO4Ua38NjA==" workbookSaltValue="Asaaf8WJQte3C+IIJ0Zm7A==" workbookSpinCount="100000" lockStructure="1"/>
  <bookViews>
    <workbookView xWindow="240" yWindow="75" windowWidth="11715" windowHeight="7995" activeTab="1" xr2:uid="{00000000-000D-0000-FFFF-FFFF00000000}"/>
  </bookViews>
  <sheets>
    <sheet name="記入例" sheetId="1" r:id="rId1"/>
    <sheet name="参加申込書" sheetId="4" r:id="rId2"/>
    <sheet name="※記入しないで下さい（事務局用）" sheetId="2" r:id="rId3"/>
  </sheets>
  <definedNames>
    <definedName name="_xlnm._FilterDatabase" localSheetId="2">'※記入しないで下さい（事務局用）'!$B$2:$M$2</definedName>
    <definedName name="_xlnm.Print_Area" localSheetId="2">'※記入しないで下さい（事務局用）'!$A$1:$AC$4</definedName>
    <definedName name="_xlnm.Print_Area" localSheetId="0">記入例!$A$1:$O$24</definedName>
    <definedName name="_xlnm.Print_Area" localSheetId="1">参加申込書!$A$1:$O$24</definedName>
  </definedNames>
  <calcPr calcId="191029"/>
</workbook>
</file>

<file path=xl/calcChain.xml><?xml version="1.0" encoding="utf-8"?>
<calcChain xmlns="http://schemas.openxmlformats.org/spreadsheetml/2006/main">
  <c r="AC4" i="2" l="1"/>
  <c r="AC3" i="2"/>
  <c r="W4" i="2" l="1"/>
  <c r="W3" i="2"/>
  <c r="T4" i="2" l="1"/>
  <c r="T3" i="2"/>
  <c r="S3" i="2"/>
  <c r="Q4" i="2" l="1"/>
  <c r="Q3" i="2"/>
  <c r="AB4" i="2" l="1"/>
  <c r="AB3" i="2"/>
  <c r="S4" i="2"/>
  <c r="F3" i="2"/>
  <c r="E3" i="2" s="1"/>
  <c r="F4" i="2"/>
  <c r="E4" i="2" s="1"/>
  <c r="P4" i="2"/>
  <c r="P3" i="2"/>
  <c r="N4" i="2"/>
  <c r="O4" i="2"/>
  <c r="O3" i="2"/>
  <c r="N3" i="2"/>
  <c r="M4" i="2"/>
  <c r="M3" i="2"/>
  <c r="L4" i="2"/>
  <c r="L3" i="2"/>
  <c r="K4" i="2"/>
  <c r="K3" i="2"/>
  <c r="J4" i="2"/>
  <c r="J3" i="2"/>
  <c r="H4" i="2"/>
  <c r="H3" i="2"/>
  <c r="G4" i="2"/>
  <c r="G3" i="2"/>
  <c r="D4" i="2"/>
  <c r="D3" i="2"/>
  <c r="B4" i="2"/>
  <c r="B3" i="2"/>
  <c r="I4" i="2" l="1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4" authorId="0" shapeId="0" xr:uid="{24BF164E-A6B8-45BD-B197-01AB57EE0091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5" authorId="0" shapeId="0" xr:uid="{F81FF4BD-98FC-46D2-A072-7A7B1E3ADDF7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4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5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<sst xmlns="http://schemas.openxmlformats.org/spreadsheetml/2006/main" count="264" uniqueCount="128">
  <si>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</si>
  <si>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</si>
  <si>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</si>
  <si>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</si>
  <si>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</si>
  <si>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</si>
  <si>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</si>
  <si>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</si>
  <si>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</si>
  <si>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</si>
  <si>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</si>
  <si>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</si>
  <si>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</si>
  <si>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</si>
  <si>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</si>
  <si>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</si>
  <si>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</si>
  <si>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</si>
  <si>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</si>
  <si>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</si>
  <si>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</si>
  <si>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</si>
  <si>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</si>
  <si>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</si>
  <si>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</si>
  <si>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</si>
  <si>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</si>
  <si>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</si>
  <si>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</si>
  <si>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</si>
  <si>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</si>
  <si>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</si>
  <si>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</si>
  <si>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</si>
  <si>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</si>
  <si>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</si>
  <si>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</si>
  <si>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</si>
  <si>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</si>
  <si>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</si>
  <si>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</si>
  <si>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</si>
  <si>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</si>
  <si>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</si>
  <si>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</si>
  <si>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</si>
  <si>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</si>
  <si>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</si>
  <si>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</si>
  <si>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</si>
  <si>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</si>
  <si>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</si>
  <si>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</si>
  <si>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</si>
  <si>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</si>
  <si>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</si>
  <si>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</si>
  <si>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</si>
  <si>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</si>
  <si>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</si>
  <si>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</si>
  <si>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</si>
  <si>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</si>
  <si>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</si>
  <si>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参　加　者　氏　名</t>
    <phoneticPr fontId="2"/>
  </si>
  <si>
    <t>会場</t>
    <rPh sb="0" eb="2">
      <t>カイジョウ</t>
    </rPh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</si>
  <si>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</si>
  <si>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</si>
  <si>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〒</t>
    <phoneticPr fontId="2"/>
  </si>
  <si>
    <t>参　加　者　氏　名</t>
    <phoneticPr fontId="2"/>
  </si>
  <si>
    <t>ふりがな</t>
    <phoneticPr fontId="2"/>
  </si>
  <si>
    <t>ふりがな</t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</si>
  <si>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</si>
  <si>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都道府県
ＮＯ</t>
    <rPh sb="0" eb="4">
      <t>トドウフケン</t>
    </rPh>
    <phoneticPr fontId="2"/>
  </si>
  <si>
    <t>勤務先</t>
    <rPh sb="0" eb="3">
      <t>キンムサキ</t>
    </rPh>
    <phoneticPr fontId="2"/>
  </si>
  <si>
    <t>所属部課名・役職</t>
    <rPh sb="0" eb="2">
      <t>ショゾク</t>
    </rPh>
    <rPh sb="2" eb="5">
      <t>ブカメイ</t>
    </rPh>
    <rPh sb="6" eb="8">
      <t>ヤクショク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</si>
  <si>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</si>
  <si>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</si>
  <si>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</si>
  <si>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</si>
  <si>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</si>
  <si>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申込者所属</t>
    <rPh sb="0" eb="3">
      <t>モウシコミシャ</t>
    </rPh>
    <rPh sb="3" eb="5">
      <t>ショゾク</t>
    </rPh>
    <phoneticPr fontId="2"/>
  </si>
  <si>
    <t>その他</t>
    <rPh sb="2" eb="3">
      <t>タ</t>
    </rPh>
    <phoneticPr fontId="2"/>
  </si>
  <si>
    <t>参加申込書</t>
  </si>
  <si>
    <t>職種</t>
    <rPh sb="0" eb="2">
      <t>ショクシュ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</si>
  <si>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</si>
  <si>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※複数回を申し込む場合は、お手数ですが、申込書を複数ダウンロードしてご利用下さい。</t>
  </si>
  <si>
    <t>E-mail</t>
    <phoneticPr fontId="2"/>
  </si>
  <si>
    <r>
      <t xml:space="preserve">〔宛  先〕　日本水道協会　研修国際部研修課
〔電  話〕　０３－３２６４－２４６２
</t>
    </r>
    <r>
      <rPr>
        <b/>
        <sz val="14"/>
        <rFont val="ＭＳ Ｐゴシック"/>
        <family val="3"/>
        <charset val="128"/>
      </rPr>
      <t>〔E-mail〕　kenshukai@jwwa.or.jp</t>
    </r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</si>
  <si>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（注）参加費の振り込み日が未定でも、お申し込みには支障はありませんが、開催５日前までに参加費をお振込みいただき、送金連絡票をE-mailにて送信してください。</t>
    <rPh sb="1" eb="2">
      <t>チュウ</t>
    </rPh>
    <rPh sb="3" eb="6">
      <t>サンカヒ</t>
    </rPh>
    <rPh sb="7" eb="8">
      <t>フ</t>
    </rPh>
    <rPh sb="9" eb="10">
      <t>コ</t>
    </rPh>
    <rPh sb="11" eb="12">
      <t>ビ</t>
    </rPh>
    <rPh sb="13" eb="15">
      <t>ミテイ</t>
    </rPh>
    <rPh sb="19" eb="20">
      <t>モウ</t>
    </rPh>
    <rPh sb="21" eb="22">
      <t>コ</t>
    </rPh>
    <rPh sb="25" eb="27">
      <t>シショウ</t>
    </rPh>
    <rPh sb="35" eb="37">
      <t>カイサイ</t>
    </rPh>
    <rPh sb="38" eb="40">
      <t>ニチマエ</t>
    </rPh>
    <rPh sb="43" eb="46">
      <t>サンカヒ</t>
    </rPh>
    <rPh sb="48" eb="50">
      <t>フリコミ</t>
    </rPh>
    <rPh sb="56" eb="58">
      <t>ソウキン</t>
    </rPh>
    <rPh sb="58" eb="61">
      <t>レンラクヒョウ</t>
    </rPh>
    <rPh sb="70" eb="72">
      <t>ソウシン</t>
    </rPh>
    <phoneticPr fontId="2"/>
  </si>
  <si>
    <t>新任水道事業管理者研修会</t>
    <rPh sb="0" eb="12">
      <t>シンニンスイドウジギョウカンリシャケンシュウカイ</t>
    </rPh>
    <phoneticPr fontId="2"/>
  </si>
  <si>
    <t>勤続年数</t>
    <rPh sb="0" eb="2">
      <t>キンゾク</t>
    </rPh>
    <rPh sb="2" eb="4">
      <t>ネンスウ</t>
    </rPh>
    <phoneticPr fontId="2"/>
  </si>
  <si>
    <t>意見交換会</t>
    <rPh sb="0" eb="2">
      <t>イケン</t>
    </rPh>
    <rPh sb="2" eb="5">
      <t>コウカンカイ</t>
    </rPh>
    <phoneticPr fontId="2"/>
  </si>
  <si>
    <t>　　開催期日：８月　3日　～　８月　5日</t>
    <phoneticPr fontId="2"/>
  </si>
  <si>
    <t>令和４年度</t>
    <rPh sb="0" eb="2">
      <t>レイワ</t>
    </rPh>
    <rPh sb="3" eb="5">
      <t>ネンド</t>
    </rPh>
    <phoneticPr fontId="2"/>
  </si>
  <si>
    <r>
      <t>※お申込みは</t>
    </r>
    <r>
      <rPr>
        <b/>
        <u/>
        <sz val="18"/>
        <color rgb="FFFF0000"/>
        <rFont val="ＭＳ Ｐゴシック"/>
        <family val="3"/>
        <charset val="128"/>
      </rPr>
      <t>４月１日(金) １０時</t>
    </r>
    <r>
      <rPr>
        <b/>
        <sz val="16"/>
        <rFont val="ＭＳ Ｐゴシック"/>
        <family val="3"/>
        <charset val="128"/>
      </rPr>
      <t>から受付開始となります。</t>
    </r>
    <rPh sb="11" eb="12">
      <t>キン</t>
    </rPh>
    <rPh sb="16" eb="17">
      <t>ジ</t>
    </rPh>
    <phoneticPr fontId="2"/>
  </si>
  <si>
    <t>（公社）日本水道協会</t>
    <rPh sb="1" eb="3">
      <t>コウシャ</t>
    </rPh>
    <rPh sb="4" eb="6">
      <t>ニホン</t>
    </rPh>
    <rPh sb="6" eb="8">
      <t>スイドウ</t>
    </rPh>
    <rPh sb="8" eb="10">
      <t>キョウカイ</t>
    </rPh>
    <phoneticPr fontId="2"/>
  </si>
  <si>
    <t>102-0074</t>
    <phoneticPr fontId="2"/>
  </si>
  <si>
    <t>東京都千代田区九段南４－８－９</t>
    <rPh sb="0" eb="10">
      <t>102-0074</t>
    </rPh>
    <phoneticPr fontId="2"/>
  </si>
  <si>
    <t>　研修課</t>
    <rPh sb="1" eb="4">
      <t>ケンシュウカ</t>
    </rPh>
    <phoneticPr fontId="2"/>
  </si>
  <si>
    <t>　水道　一郎</t>
    <rPh sb="1" eb="3">
      <t>スイドウ</t>
    </rPh>
    <rPh sb="4" eb="6">
      <t>イチロウ</t>
    </rPh>
    <phoneticPr fontId="2"/>
  </si>
  <si>
    <t>03-3264-2462</t>
    <phoneticPr fontId="2"/>
  </si>
  <si>
    <t>kenshukai@jwwa.or.jp</t>
    <phoneticPr fontId="2"/>
  </si>
  <si>
    <t>参加費振込予定日
（入力例：2022/5/1）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</si>
  <si>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総務部長</t>
    <rPh sb="0" eb="2">
      <t>ソウム</t>
    </rPh>
    <rPh sb="2" eb="4">
      <t>ブチョウ</t>
    </rPh>
    <phoneticPr fontId="2"/>
  </si>
  <si>
    <t>水道　太郎</t>
    <rPh sb="0" eb="2">
      <t>スイドウ</t>
    </rPh>
    <rPh sb="3" eb="5">
      <t>タロウ</t>
    </rPh>
    <phoneticPr fontId="2"/>
  </si>
  <si>
    <t>すいどう　たろう</t>
    <phoneticPr fontId="2"/>
  </si>
  <si>
    <t>　　　　　　　請求書の宛名をご記入ください。日付は請求書発行日となります。
　　　　　　　請求書に希望される条件がある場合は、その旨を備考欄にご記入ください。</t>
    <rPh sb="7" eb="10">
      <t>セイキュウショ</t>
    </rPh>
    <rPh sb="11" eb="13">
      <t>アテナ</t>
    </rPh>
    <rPh sb="15" eb="17">
      <t>キニュウ</t>
    </rPh>
    <rPh sb="22" eb="24">
      <t>ヒヅケ</t>
    </rPh>
    <rPh sb="25" eb="28">
      <t>セイキュウショ</t>
    </rPh>
    <rPh sb="28" eb="31">
      <t>ハッコウビ</t>
    </rPh>
    <rPh sb="45" eb="48">
      <t>セイキュウショ</t>
    </rPh>
    <rPh sb="49" eb="51">
      <t>キボウ</t>
    </rPh>
    <rPh sb="54" eb="56">
      <t>ジョウケン</t>
    </rPh>
    <rPh sb="59" eb="61">
      <t>バアイ</t>
    </rPh>
    <rPh sb="65" eb="66">
      <t>ムネ</t>
    </rPh>
    <rPh sb="67" eb="69">
      <t>ビコウ</t>
    </rPh>
    <rPh sb="69" eb="70">
      <t>ラン</t>
    </rPh>
    <rPh sb="72" eb="74">
      <t>キニュウ</t>
    </rPh>
    <phoneticPr fontId="2"/>
  </si>
  <si>
    <t>請求書　宛名</t>
    <rPh sb="0" eb="3">
      <t>セイキュウショ</t>
    </rPh>
    <rPh sb="4" eb="6">
      <t>アテナ</t>
    </rPh>
    <phoneticPr fontId="2"/>
  </si>
  <si>
    <t>備　考　欄</t>
    <rPh sb="0" eb="1">
      <t>ビ</t>
    </rPh>
    <rPh sb="2" eb="3">
      <t>コウ</t>
    </rPh>
    <rPh sb="4" eb="5">
      <t>ラン</t>
    </rPh>
    <phoneticPr fontId="2"/>
  </si>
  <si>
    <t>日付等希望される条件があればご記入ください。</t>
    <rPh sb="0" eb="2">
      <t>ヒヅケ</t>
    </rPh>
    <rPh sb="2" eb="3">
      <t>トウ</t>
    </rPh>
    <rPh sb="3" eb="5">
      <t>キボウ</t>
    </rPh>
    <rPh sb="8" eb="10">
      <t>ジョウケン</t>
    </rPh>
    <rPh sb="15" eb="17">
      <t>キニュウ</t>
    </rPh>
    <phoneticPr fontId="2"/>
  </si>
  <si>
    <t>請求書</t>
    <rPh sb="0" eb="3">
      <t>セイキュウショ</t>
    </rPh>
    <phoneticPr fontId="2"/>
  </si>
  <si>
    <t>宛名</t>
    <rPh sb="0" eb="2">
      <t>アテナ</t>
    </rPh>
    <phoneticPr fontId="2"/>
  </si>
  <si>
    <t>　　開催期日：８月　３日　～　８月　５日</t>
    <phoneticPr fontId="2"/>
  </si>
  <si>
    <t>入金予定日</t>
    <rPh sb="0" eb="2">
      <t>ニュウキン</t>
    </rPh>
    <rPh sb="2" eb="5">
      <t>ヨテイビ</t>
    </rPh>
    <phoneticPr fontId="2"/>
  </si>
  <si>
    <t>備考</t>
    <rPh sb="0" eb="2">
      <t>ビコウ</t>
    </rPh>
    <phoneticPr fontId="2"/>
  </si>
  <si>
    <t>日付</t>
    <rPh sb="0" eb="2">
      <t>ヒヅケ</t>
    </rPh>
    <phoneticPr fontId="2"/>
  </si>
  <si>
    <t>NO</t>
    <phoneticPr fontId="2"/>
  </si>
  <si>
    <t>01</t>
    <phoneticPr fontId="2"/>
  </si>
  <si>
    <t>02</t>
    <phoneticPr fontId="2"/>
  </si>
  <si>
    <t>03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</si>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</sst>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>
      <alignment vertical="center"/>
    </xf>
    <xf numFmtId="0" fontId="0" fillId="0" borderId="6" xfId="0" applyBorder="1" applyAlignment="1" applyProtection="1">
      <alignment vertical="center"/>
    </xf>
    <xf numFmtId="0" fontId="0" fillId="2" borderId="7" xfId="0" applyFill="1" applyBorder="1" applyAlignment="1" applyProtection="1">
      <alignment horizontal="distributed" vertical="center" indent="1"/>
    </xf>
    <xf numFmtId="0" fontId="0" fillId="2" borderId="8" xfId="0" applyFill="1" applyBorder="1" applyAlignment="1" applyProtection="1">
      <alignment horizontal="distributed" vertical="center" wrapText="1" indent="1"/>
    </xf>
    <xf numFmtId="0" fontId="0" fillId="0" borderId="9" xfId="0" applyBorder="1" applyAlignment="1" applyProtection="1">
      <alignment vertical="center"/>
    </xf>
    <xf numFmtId="0" fontId="5" fillId="0" borderId="6" xfId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distributed" vertical="center" indent="1"/>
    </xf>
    <xf numFmtId="0" fontId="3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49" fontId="8" fillId="0" borderId="0" xfId="0" applyNumberFormat="1" applyFo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2" borderId="8" xfId="0" applyFill="1" applyBorder="1" applyAlignment="1" applyProtection="1">
      <alignment horizontal="distributed" vertical="center" indent="1"/>
    </xf>
    <xf numFmtId="20" fontId="8" fillId="0" borderId="0" xfId="0" applyNumberFormat="1" applyFont="1" applyProtection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5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>
      <alignment vertical="center"/>
    </xf>
    <xf numFmtId="0" fontId="0" fillId="0" borderId="5" xfId="0" applyFont="1" applyBorder="1" applyAlignment="1">
      <alignment horizontal="right" vertical="center"/>
    </xf>
    <xf numFmtId="14" fontId="0" fillId="0" borderId="5" xfId="0" applyNumberFormat="1" applyFont="1" applyBorder="1">
      <alignment vertical="center"/>
    </xf>
    <xf numFmtId="49" fontId="0" fillId="0" borderId="5" xfId="0" applyNumberFormat="1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14" fontId="0" fillId="0" borderId="0" xfId="0" applyNumberFormat="1" applyFont="1" applyBorder="1">
      <alignment vertical="center"/>
    </xf>
    <xf numFmtId="0" fontId="0" fillId="3" borderId="37" xfId="0" applyFont="1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/>
    </xf>
    <xf numFmtId="0" fontId="0" fillId="3" borderId="13" xfId="0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 wrapText="1"/>
    </xf>
    <xf numFmtId="0" fontId="0" fillId="0" borderId="14" xfId="0" applyBorder="1" applyProtection="1">
      <alignment vertical="center"/>
    </xf>
    <xf numFmtId="0" fontId="0" fillId="0" borderId="25" xfId="0" applyBorder="1" applyProtection="1">
      <alignment vertical="center"/>
    </xf>
    <xf numFmtId="176" fontId="0" fillId="0" borderId="14" xfId="0" applyNumberForma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0" fillId="3" borderId="19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2" borderId="8" xfId="0" applyFill="1" applyBorder="1" applyAlignment="1" applyProtection="1">
      <alignment horizontal="distributed" vertical="center" inden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19" xfId="1" applyBorder="1" applyAlignment="1" applyProtection="1">
      <alignment horizontal="left" vertical="center"/>
    </xf>
    <xf numFmtId="0" fontId="0" fillId="0" borderId="27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29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vertical="center"/>
    </xf>
    <xf numFmtId="0" fontId="0" fillId="4" borderId="12" xfId="0" applyFill="1" applyBorder="1" applyAlignment="1" applyProtection="1">
      <alignment vertical="center"/>
    </xf>
    <xf numFmtId="0" fontId="0" fillId="4" borderId="13" xfId="0" applyFill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5" xfId="0" applyNumberFormat="1" applyFont="1" applyBorder="1" applyAlignment="1" applyProtection="1">
      <alignment horizontal="left" vertical="center"/>
      <protection locked="0"/>
    </xf>
    <xf numFmtId="0" fontId="0" fillId="0" borderId="5" xfId="0" applyNumberFormat="1" applyBorder="1" applyAlignment="1" applyProtection="1">
      <alignment horizontal="left" vertical="center"/>
      <protection locked="0"/>
    </xf>
    <xf numFmtId="0" fontId="0" fillId="0" borderId="38" xfId="0" applyNumberFormat="1" applyBorder="1" applyAlignment="1" applyProtection="1">
      <alignment horizontal="left" vertical="center"/>
      <protection locked="0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" fillId="0" borderId="19" xfId="1" applyBorder="1" applyAlignment="1" applyProtection="1">
      <alignment horizontal="left" vertical="center"/>
      <protection locked="0"/>
    </xf>
    <xf numFmtId="0" fontId="0" fillId="5" borderId="5" xfId="0" applyFont="1" applyFill="1" applyBorder="1" applyAlignment="1">
      <alignment horizontal="center" vertical="center" shrinkToFit="1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0" borderId="5" xfId="0" applyBorder="1">
      <alignment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kai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O24"/>
  <sheetViews>
    <sheetView showGridLines="0" zoomScaleNormal="100" zoomScaleSheetLayoutView="100" workbookViewId="0">
      <selection activeCell="B6" sqref="B6:O6"/>
    </sheetView>
  </sheetViews>
  <sheetFormatPr defaultColWidth="3.625" defaultRowHeight="39.950000000000003" customHeight="1" x14ac:dyDescent="0.15"/>
  <cols>
    <col min="1" max="1" width="18.625" style="9" customWidth="1"/>
    <col min="2" max="2" width="3.375" style="8" bestFit="1" customWidth="1"/>
    <col min="3" max="6" width="3.625" style="8" customWidth="1"/>
    <col min="7" max="7" width="4.5" style="8" customWidth="1"/>
    <col min="8" max="9" width="3.625" style="8" customWidth="1"/>
    <col min="10" max="10" width="3.25" style="8" customWidth="1"/>
    <col min="11" max="11" width="5.875" style="8" customWidth="1"/>
    <col min="12" max="12" width="11" style="8" customWidth="1"/>
    <col min="13" max="14" width="3.625" style="8" customWidth="1"/>
    <col min="15" max="15" width="6.25" style="8" customWidth="1"/>
    <col min="16" max="16" width="3.625" style="8"/>
    <col min="17" max="54" width="3.625" style="11"/>
    <col min="55" max="16384" width="3.625" style="8"/>
  </cols>
  <sheetData>
    <row r="1" spans="1:67" ht="21.75" customHeight="1" x14ac:dyDescent="0.15">
      <c r="A1" s="91" t="s">
        <v>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67" ht="21.75" customHeight="1" x14ac:dyDescent="0.15">
      <c r="A2" s="108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4" t="s">
        <v>83</v>
      </c>
      <c r="M2" s="10"/>
      <c r="N2" s="10"/>
      <c r="O2" s="10"/>
    </row>
    <row r="3" spans="1:67" ht="32.25" customHeight="1" thickBot="1" x14ac:dyDescent="0.2">
      <c r="A3" s="109" t="s">
        <v>95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67" ht="39.950000000000003" customHeight="1" x14ac:dyDescent="0.15">
      <c r="A4" s="2" t="s">
        <v>4</v>
      </c>
      <c r="B4" s="81" t="s">
        <v>5</v>
      </c>
      <c r="C4" s="82"/>
      <c r="D4" s="82"/>
      <c r="E4" s="82"/>
      <c r="F4" s="83"/>
      <c r="G4" s="111" t="s">
        <v>93</v>
      </c>
      <c r="H4" s="112"/>
      <c r="I4" s="112"/>
      <c r="J4" s="112"/>
      <c r="K4" s="112"/>
      <c r="L4" s="112"/>
      <c r="M4" s="112"/>
      <c r="N4" s="112"/>
      <c r="O4" s="113"/>
      <c r="Q4" s="11" t="s">
        <v>5</v>
      </c>
      <c r="R4" s="11" t="s">
        <v>7</v>
      </c>
      <c r="S4" s="11" t="s">
        <v>6</v>
      </c>
      <c r="T4" s="11" t="s">
        <v>15</v>
      </c>
      <c r="U4" s="16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</row>
    <row r="5" spans="1:67" ht="39.950000000000003" customHeight="1" x14ac:dyDescent="0.15">
      <c r="A5" s="3" t="s">
        <v>14</v>
      </c>
      <c r="B5" s="81" t="s">
        <v>23</v>
      </c>
      <c r="C5" s="82"/>
      <c r="D5" s="82"/>
      <c r="E5" s="82"/>
      <c r="F5" s="83"/>
      <c r="G5" s="114"/>
      <c r="H5" s="115"/>
      <c r="I5" s="115"/>
      <c r="J5" s="115"/>
      <c r="K5" s="115"/>
      <c r="L5" s="115"/>
      <c r="M5" s="115"/>
      <c r="N5" s="115"/>
      <c r="O5" s="116"/>
      <c r="Q5" s="12" t="s">
        <v>16</v>
      </c>
      <c r="R5" s="12" t="s">
        <v>17</v>
      </c>
      <c r="S5" s="12" t="s">
        <v>18</v>
      </c>
      <c r="T5" s="12" t="s">
        <v>19</v>
      </c>
      <c r="U5" s="12" t="s">
        <v>20</v>
      </c>
      <c r="V5" s="12" t="s">
        <v>21</v>
      </c>
      <c r="W5" s="12" t="s">
        <v>22</v>
      </c>
      <c r="X5" s="12" t="s">
        <v>23</v>
      </c>
      <c r="Y5" s="12" t="s">
        <v>24</v>
      </c>
      <c r="Z5" s="12" t="s">
        <v>25</v>
      </c>
      <c r="AA5" s="12" t="s">
        <v>26</v>
      </c>
      <c r="AB5" s="12" t="s">
        <v>27</v>
      </c>
      <c r="AC5" s="12" t="s">
        <v>28</v>
      </c>
      <c r="AD5" s="12" t="s">
        <v>29</v>
      </c>
      <c r="AE5" s="12" t="s">
        <v>30</v>
      </c>
      <c r="AF5" s="12" t="s">
        <v>31</v>
      </c>
      <c r="AG5" s="12" t="s">
        <v>32</v>
      </c>
      <c r="AH5" s="12" t="s">
        <v>33</v>
      </c>
      <c r="AI5" s="12" t="s">
        <v>34</v>
      </c>
      <c r="AJ5" s="12" t="s">
        <v>35</v>
      </c>
      <c r="AK5" s="12" t="s">
        <v>36</v>
      </c>
      <c r="AL5" s="12" t="s">
        <v>37</v>
      </c>
      <c r="AM5" s="12" t="s">
        <v>38</v>
      </c>
      <c r="AN5" s="12" t="s">
        <v>39</v>
      </c>
      <c r="AO5" s="12" t="s">
        <v>40</v>
      </c>
      <c r="AP5" s="12" t="s">
        <v>41</v>
      </c>
      <c r="AQ5" s="12" t="s">
        <v>42</v>
      </c>
      <c r="AR5" s="12" t="s">
        <v>43</v>
      </c>
      <c r="AS5" s="12" t="s">
        <v>44</v>
      </c>
      <c r="AT5" s="12" t="s">
        <v>45</v>
      </c>
      <c r="AU5" s="12" t="s">
        <v>46</v>
      </c>
      <c r="AV5" s="12" t="s">
        <v>47</v>
      </c>
      <c r="AW5" s="12" t="s">
        <v>48</v>
      </c>
      <c r="AX5" s="12" t="s">
        <v>49</v>
      </c>
      <c r="AY5" s="12" t="s">
        <v>50</v>
      </c>
      <c r="AZ5" s="12" t="s">
        <v>51</v>
      </c>
      <c r="BA5" s="12" t="s">
        <v>52</v>
      </c>
      <c r="BB5" s="12" t="s">
        <v>53</v>
      </c>
      <c r="BC5" s="12" t="s">
        <v>54</v>
      </c>
      <c r="BD5" s="12" t="s">
        <v>55</v>
      </c>
      <c r="BE5" s="12" t="s">
        <v>56</v>
      </c>
      <c r="BF5" s="12" t="s">
        <v>57</v>
      </c>
      <c r="BG5" s="12" t="s">
        <v>58</v>
      </c>
      <c r="BH5" s="12" t="s">
        <v>59</v>
      </c>
      <c r="BI5" s="12" t="s">
        <v>60</v>
      </c>
      <c r="BJ5" s="12" t="s">
        <v>61</v>
      </c>
      <c r="BK5" s="12" t="s">
        <v>62</v>
      </c>
      <c r="BL5" s="11"/>
      <c r="BM5" s="11"/>
      <c r="BN5" s="11"/>
      <c r="BO5" s="11"/>
    </row>
    <row r="6" spans="1:67" ht="39.950000000000003" customHeight="1" x14ac:dyDescent="0.15">
      <c r="A6" s="15" t="s">
        <v>10</v>
      </c>
      <c r="B6" s="84" t="s">
        <v>96</v>
      </c>
      <c r="C6" s="84"/>
      <c r="D6" s="84"/>
      <c r="E6" s="84"/>
      <c r="F6" s="84"/>
      <c r="G6" s="85"/>
      <c r="H6" s="85"/>
      <c r="I6" s="85"/>
      <c r="J6" s="85"/>
      <c r="K6" s="85"/>
      <c r="L6" s="85"/>
      <c r="M6" s="85"/>
      <c r="N6" s="85"/>
      <c r="O6" s="86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ht="24" customHeight="1" x14ac:dyDescent="0.15">
      <c r="A7" s="87" t="s">
        <v>0</v>
      </c>
      <c r="B7" s="13" t="s">
        <v>2</v>
      </c>
      <c r="C7" s="59" t="s">
        <v>97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0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ht="45.75" customHeight="1" x14ac:dyDescent="0.15">
      <c r="A8" s="87"/>
      <c r="B8" s="88" t="s">
        <v>98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ht="33.75" customHeight="1" x14ac:dyDescent="0.15">
      <c r="A9" s="68" t="s">
        <v>3</v>
      </c>
      <c r="B9" s="71" t="s">
        <v>12</v>
      </c>
      <c r="C9" s="72"/>
      <c r="D9" s="72"/>
      <c r="E9" s="72"/>
      <c r="F9" s="73" t="s">
        <v>99</v>
      </c>
      <c r="G9" s="74"/>
      <c r="H9" s="74"/>
      <c r="I9" s="74"/>
      <c r="J9" s="74"/>
      <c r="K9" s="74"/>
      <c r="L9" s="74"/>
      <c r="M9" s="74"/>
      <c r="N9" s="74"/>
      <c r="O9" s="75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ht="33.75" customHeight="1" x14ac:dyDescent="0.15">
      <c r="A10" s="69"/>
      <c r="B10" s="76" t="s">
        <v>11</v>
      </c>
      <c r="C10" s="77"/>
      <c r="D10" s="77"/>
      <c r="E10" s="78"/>
      <c r="F10" s="73" t="s">
        <v>100</v>
      </c>
      <c r="G10" s="74"/>
      <c r="H10" s="74"/>
      <c r="I10" s="74"/>
      <c r="J10" s="74"/>
      <c r="K10" s="74"/>
      <c r="L10" s="74"/>
      <c r="M10" s="74"/>
      <c r="N10" s="74"/>
      <c r="O10" s="75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ht="33.75" customHeight="1" x14ac:dyDescent="0.15">
      <c r="A11" s="69"/>
      <c r="B11" s="79" t="s">
        <v>1</v>
      </c>
      <c r="C11" s="72"/>
      <c r="D11" s="72"/>
      <c r="E11" s="80"/>
      <c r="F11" s="73" t="s">
        <v>101</v>
      </c>
      <c r="G11" s="74"/>
      <c r="H11" s="74"/>
      <c r="I11" s="74"/>
      <c r="J11" s="74"/>
      <c r="K11" s="74"/>
      <c r="L11" s="74"/>
      <c r="M11" s="74"/>
      <c r="N11" s="74"/>
      <c r="O11" s="75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ht="33.75" customHeight="1" x14ac:dyDescent="0.15">
      <c r="A12" s="70"/>
      <c r="B12" s="76" t="s">
        <v>87</v>
      </c>
      <c r="C12" s="77"/>
      <c r="D12" s="77"/>
      <c r="E12" s="78"/>
      <c r="F12" s="92" t="s">
        <v>102</v>
      </c>
      <c r="G12" s="74"/>
      <c r="H12" s="74"/>
      <c r="I12" s="74"/>
      <c r="J12" s="74"/>
      <c r="K12" s="74"/>
      <c r="L12" s="74"/>
      <c r="M12" s="74"/>
      <c r="N12" s="74"/>
      <c r="O12" s="75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ht="33.75" customHeight="1" thickBot="1" x14ac:dyDescent="0.2">
      <c r="A13" s="55" t="s">
        <v>103</v>
      </c>
      <c r="B13" s="56"/>
      <c r="C13" s="56"/>
      <c r="D13" s="56"/>
      <c r="E13" s="57"/>
      <c r="F13" s="58">
        <v>44676</v>
      </c>
      <c r="G13" s="58"/>
      <c r="H13" s="58"/>
      <c r="I13" s="58"/>
      <c r="J13" s="58"/>
      <c r="K13" s="58"/>
      <c r="L13" s="58"/>
      <c r="M13" s="59" t="s">
        <v>8</v>
      </c>
      <c r="N13" s="59"/>
      <c r="O13" s="60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ht="30" customHeight="1" x14ac:dyDescent="0.15">
      <c r="A14" s="61" t="s">
        <v>13</v>
      </c>
      <c r="B14" s="62"/>
      <c r="C14" s="63"/>
      <c r="D14" s="64" t="s">
        <v>64</v>
      </c>
      <c r="E14" s="62"/>
      <c r="F14" s="62"/>
      <c r="G14" s="62"/>
      <c r="H14" s="62"/>
      <c r="I14" s="62"/>
      <c r="J14" s="63"/>
      <c r="K14" s="64" t="s">
        <v>85</v>
      </c>
      <c r="L14" s="63"/>
      <c r="M14" s="65" t="s">
        <v>91</v>
      </c>
      <c r="N14" s="66"/>
      <c r="O14" s="67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ht="14.25" customHeight="1" x14ac:dyDescent="0.15">
      <c r="A15" s="96" t="s">
        <v>104</v>
      </c>
      <c r="B15" s="97"/>
      <c r="C15" s="44"/>
      <c r="D15" s="41" t="s">
        <v>9</v>
      </c>
      <c r="E15" s="41"/>
      <c r="F15" s="40" t="s">
        <v>106</v>
      </c>
      <c r="G15" s="41"/>
      <c r="H15" s="41"/>
      <c r="I15" s="41"/>
      <c r="J15" s="42"/>
      <c r="K15" s="43">
        <v>1</v>
      </c>
      <c r="L15" s="44"/>
      <c r="M15" s="47">
        <v>31</v>
      </c>
      <c r="N15" s="48"/>
      <c r="O15" s="49"/>
      <c r="Q15" s="11" t="s">
        <v>66</v>
      </c>
      <c r="R15" s="11" t="s">
        <v>67</v>
      </c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ht="33" customHeight="1" x14ac:dyDescent="0.15">
      <c r="A16" s="98"/>
      <c r="B16" s="99"/>
      <c r="C16" s="100"/>
      <c r="D16" s="105" t="s">
        <v>105</v>
      </c>
      <c r="E16" s="99"/>
      <c r="F16" s="99"/>
      <c r="G16" s="99"/>
      <c r="H16" s="99"/>
      <c r="I16" s="99"/>
      <c r="J16" s="100"/>
      <c r="K16" s="101"/>
      <c r="L16" s="100"/>
      <c r="M16" s="102"/>
      <c r="N16" s="103"/>
      <c r="O16" s="104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67" ht="15.75" customHeight="1" x14ac:dyDescent="0.15">
      <c r="A17" s="96"/>
      <c r="B17" s="97"/>
      <c r="C17" s="44"/>
      <c r="D17" s="38" t="s">
        <v>9</v>
      </c>
      <c r="E17" s="39"/>
      <c r="F17" s="40"/>
      <c r="G17" s="41"/>
      <c r="H17" s="41"/>
      <c r="I17" s="41"/>
      <c r="J17" s="42"/>
      <c r="K17" s="43"/>
      <c r="L17" s="44"/>
      <c r="M17" s="47"/>
      <c r="N17" s="48"/>
      <c r="O17" s="49"/>
      <c r="Q17" s="11" t="s">
        <v>66</v>
      </c>
      <c r="R17" s="11" t="s">
        <v>67</v>
      </c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33" customHeight="1" thickBot="1" x14ac:dyDescent="0.2">
      <c r="A18" s="106"/>
      <c r="B18" s="107"/>
      <c r="C18" s="46"/>
      <c r="D18" s="53"/>
      <c r="E18" s="53"/>
      <c r="F18" s="53"/>
      <c r="G18" s="53"/>
      <c r="H18" s="53"/>
      <c r="I18" s="53"/>
      <c r="J18" s="54"/>
      <c r="K18" s="45"/>
      <c r="L18" s="46"/>
      <c r="M18" s="50"/>
      <c r="N18" s="51"/>
      <c r="O18" s="52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ht="33" customHeight="1" x14ac:dyDescent="0.15">
      <c r="A19" s="30" t="s">
        <v>107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67" ht="33" customHeight="1" x14ac:dyDescent="0.15">
      <c r="A20" s="33" t="s">
        <v>108</v>
      </c>
      <c r="B20" s="34"/>
      <c r="C20" s="34"/>
      <c r="D20" s="34"/>
      <c r="E20" s="34"/>
      <c r="F20" s="34"/>
      <c r="G20" s="35" t="s">
        <v>96</v>
      </c>
      <c r="H20" s="36"/>
      <c r="I20" s="36"/>
      <c r="J20" s="36"/>
      <c r="K20" s="36"/>
      <c r="L20" s="36"/>
      <c r="M20" s="36"/>
      <c r="N20" s="36"/>
      <c r="O20" s="37"/>
    </row>
    <row r="21" spans="1:67" ht="33" customHeight="1" x14ac:dyDescent="0.15">
      <c r="A21" s="33" t="s">
        <v>109</v>
      </c>
      <c r="B21" s="34"/>
      <c r="C21" s="34"/>
      <c r="D21" s="34"/>
      <c r="E21" s="34"/>
      <c r="F21" s="34"/>
      <c r="G21" s="35" t="s">
        <v>110</v>
      </c>
      <c r="H21" s="36"/>
      <c r="I21" s="36"/>
      <c r="J21" s="36"/>
      <c r="K21" s="36"/>
      <c r="L21" s="36"/>
      <c r="M21" s="36"/>
      <c r="N21" s="36"/>
      <c r="O21" s="37"/>
    </row>
    <row r="22" spans="1:67" ht="36.75" customHeight="1" x14ac:dyDescent="0.15">
      <c r="A22" s="93" t="s">
        <v>89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</row>
    <row r="23" spans="1:67" ht="57" customHeight="1" x14ac:dyDescent="0.15">
      <c r="A23" s="93" t="s">
        <v>88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5"/>
    </row>
    <row r="24" spans="1:67" ht="24.95" customHeight="1" thickBot="1" x14ac:dyDescent="0.2">
      <c r="A24" s="4" t="s">
        <v>86</v>
      </c>
      <c r="B24" s="1"/>
      <c r="C24" s="1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</sheetData>
  <sheetProtection algorithmName="SHA-512" hashValue="m5y9c4E3mncZw1LfLB2KtTk1sTrzq1kpogGR3f61XdezM7dbz1Kh/oM261Q7sALJANFWWKaC2GdQ8Kn7/Lj00w==" saltValue="1kyGUKkBRTgT8RKQNwIVHQ==" spinCount="100000" sheet="1" objects="1" scenarios="1"/>
  <protectedRanges>
    <protectedRange algorithmName="SHA-512" hashValue="UqKEMzCHd9U528+sATG79bQos6LC7xSvcOWQV8HLjz74ZvpbLFF+urwXfmmEnZ8Ij9MnLnAkM0gIvSZ1MvZdog==" saltValue="Oz0/Zc6xXM260PaXFQvCaw==" spinCount="100000" sqref="A3:O3" name="範囲1_1_1"/>
    <protectedRange algorithmName="SHA-512" hashValue="2wi1wL5i594iHClNG4HvpSSgnK8gFgk898rG7Tu6R38TUQ924sZA8/fPyj/WcONSWLP4Sa1IwJacbtBXsPqieQ==" saltValue="8rc/wukE0B5QDF1mLsuuAA==" spinCount="100000" sqref="M19:M21" name="範囲6_2_1"/>
  </protectedRanges>
  <mergeCells count="45">
    <mergeCell ref="A1:O1"/>
    <mergeCell ref="F12:O12"/>
    <mergeCell ref="B12:E12"/>
    <mergeCell ref="A23:O23"/>
    <mergeCell ref="A22:O22"/>
    <mergeCell ref="A15:C16"/>
    <mergeCell ref="D15:E15"/>
    <mergeCell ref="F15:J15"/>
    <mergeCell ref="K15:L16"/>
    <mergeCell ref="M15:O16"/>
    <mergeCell ref="D16:J16"/>
    <mergeCell ref="A17:C18"/>
    <mergeCell ref="A2:J2"/>
    <mergeCell ref="A3:O3"/>
    <mergeCell ref="B4:F4"/>
    <mergeCell ref="G4:O5"/>
    <mergeCell ref="B5:F5"/>
    <mergeCell ref="B6:O6"/>
    <mergeCell ref="A7:A8"/>
    <mergeCell ref="C7:O7"/>
    <mergeCell ref="B8:O8"/>
    <mergeCell ref="A9:A12"/>
    <mergeCell ref="B9:E9"/>
    <mergeCell ref="F9:O9"/>
    <mergeCell ref="B10:E10"/>
    <mergeCell ref="F10:O10"/>
    <mergeCell ref="B11:E11"/>
    <mergeCell ref="F11:O11"/>
    <mergeCell ref="A13:E13"/>
    <mergeCell ref="F13:L13"/>
    <mergeCell ref="M13:O13"/>
    <mergeCell ref="A14:C14"/>
    <mergeCell ref="D14:J14"/>
    <mergeCell ref="K14:L14"/>
    <mergeCell ref="M14:O14"/>
    <mergeCell ref="D17:E17"/>
    <mergeCell ref="F17:J17"/>
    <mergeCell ref="K17:L18"/>
    <mergeCell ref="M17:O18"/>
    <mergeCell ref="D18:J18"/>
    <mergeCell ref="A19:O19"/>
    <mergeCell ref="A20:F20"/>
    <mergeCell ref="G20:O20"/>
    <mergeCell ref="A21:F21"/>
    <mergeCell ref="G21:O21"/>
  </mergeCells>
  <phoneticPr fontId="2"/>
  <dataValidations count="4">
    <dataValidation imeMode="halfAlpha" allowBlank="1" showInputMessage="1" showErrorMessage="1" sqref="F13:L13 C7 F11:F12 G11:O11" xr:uid="{E8284875-FE78-4E54-82AE-FE060BA02596}"/>
    <dataValidation imeMode="on" allowBlank="1" showInputMessage="1" showErrorMessage="1" sqref="A19:A21 G20:G21" xr:uid="{5E740C1F-7442-4141-865E-63DBEEF6E0A1}"/>
    <dataValidation type="list" allowBlank="1" showInputMessage="1" showErrorMessage="1" sqref="B5:F5" xr:uid="{4A9A1DBB-0D72-4A7A-9821-15721C442789}">
      <formula1>$P$5:$BK$5</formula1>
    </dataValidation>
    <dataValidation type="list" allowBlank="1" showInputMessage="1" showErrorMessage="1" sqref="B4:F4" xr:uid="{489F82E7-9FE0-415B-BBC9-2FF9BFC93FE3}">
      <formula1>$P$4:$T$4</formula1>
    </dataValidation>
  </dataValidations>
  <hyperlinks>
    <hyperlink ref="F12" r:id="rId1" xr:uid="{B9D90407-697C-4CB1-A650-E8D1FE9AC634}"/>
  </hyperlink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O24"/>
  <sheetViews>
    <sheetView showGridLines="0" tabSelected="1" zoomScaleNormal="100" zoomScaleSheetLayoutView="100" workbookViewId="0">
      <selection sqref="A1:O1"/>
    </sheetView>
  </sheetViews>
  <sheetFormatPr defaultColWidth="3.625" defaultRowHeight="39.950000000000003" customHeight="1" x14ac:dyDescent="0.15"/>
  <cols>
    <col min="1" max="1" width="18.625" style="9" customWidth="1"/>
    <col min="2" max="2" width="3.375" style="8" bestFit="1" customWidth="1"/>
    <col min="3" max="6" width="3.625" style="8" customWidth="1"/>
    <col min="7" max="7" width="4.5" style="8" customWidth="1"/>
    <col min="8" max="9" width="3.625" style="8" customWidth="1"/>
    <col min="10" max="10" width="3.25" style="8" customWidth="1"/>
    <col min="11" max="11" width="5.875" style="8" customWidth="1"/>
    <col min="12" max="12" width="11" style="8" customWidth="1"/>
    <col min="13" max="14" width="3.625" style="8" customWidth="1"/>
    <col min="15" max="15" width="6.25" style="8" customWidth="1"/>
    <col min="16" max="16" width="3.625" style="8"/>
    <col min="17" max="59" width="3.625" style="11"/>
    <col min="60" max="16384" width="3.625" style="8"/>
  </cols>
  <sheetData>
    <row r="1" spans="1:67" ht="21.75" customHeight="1" x14ac:dyDescent="0.15">
      <c r="A1" s="91" t="s">
        <v>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67" ht="21.75" customHeight="1" x14ac:dyDescent="0.15">
      <c r="A2" s="108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4" t="s">
        <v>83</v>
      </c>
      <c r="M2" s="10"/>
      <c r="N2" s="10"/>
      <c r="O2" s="10"/>
    </row>
    <row r="3" spans="1:67" ht="32.25" customHeight="1" thickBot="1" x14ac:dyDescent="0.2">
      <c r="A3" s="109" t="s">
        <v>95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67" ht="39.950000000000003" customHeight="1" x14ac:dyDescent="0.15">
      <c r="A4" s="2" t="s">
        <v>4</v>
      </c>
      <c r="B4" s="162"/>
      <c r="C4" s="163"/>
      <c r="D4" s="163"/>
      <c r="E4" s="163"/>
      <c r="F4" s="164"/>
      <c r="G4" s="111" t="s">
        <v>113</v>
      </c>
      <c r="H4" s="123"/>
      <c r="I4" s="123"/>
      <c r="J4" s="123"/>
      <c r="K4" s="123"/>
      <c r="L4" s="123"/>
      <c r="M4" s="123"/>
      <c r="N4" s="123"/>
      <c r="O4" s="124"/>
      <c r="Q4" s="11" t="s">
        <v>5</v>
      </c>
      <c r="R4" s="11" t="s">
        <v>7</v>
      </c>
      <c r="S4" s="11" t="s">
        <v>6</v>
      </c>
      <c r="T4" s="11" t="s">
        <v>15</v>
      </c>
      <c r="U4" s="16"/>
      <c r="BH4" s="11"/>
      <c r="BI4" s="11"/>
      <c r="BJ4" s="11"/>
      <c r="BK4" s="11"/>
      <c r="BL4" s="11"/>
      <c r="BM4" s="11"/>
      <c r="BN4" s="11"/>
      <c r="BO4" s="11"/>
    </row>
    <row r="5" spans="1:67" ht="39.950000000000003" customHeight="1" x14ac:dyDescent="0.15">
      <c r="A5" s="3" t="s">
        <v>14</v>
      </c>
      <c r="B5" s="162"/>
      <c r="C5" s="163"/>
      <c r="D5" s="163"/>
      <c r="E5" s="163"/>
      <c r="F5" s="164"/>
      <c r="G5" s="125"/>
      <c r="H5" s="126"/>
      <c r="I5" s="126"/>
      <c r="J5" s="126"/>
      <c r="K5" s="126"/>
      <c r="L5" s="126"/>
      <c r="M5" s="126"/>
      <c r="N5" s="126"/>
      <c r="O5" s="127"/>
      <c r="Q5" s="12" t="s">
        <v>16</v>
      </c>
      <c r="R5" s="12" t="s">
        <v>17</v>
      </c>
      <c r="S5" s="12" t="s">
        <v>18</v>
      </c>
      <c r="T5" s="12" t="s">
        <v>19</v>
      </c>
      <c r="U5" s="12" t="s">
        <v>20</v>
      </c>
      <c r="V5" s="12" t="s">
        <v>21</v>
      </c>
      <c r="W5" s="12" t="s">
        <v>22</v>
      </c>
      <c r="X5" s="12" t="s">
        <v>23</v>
      </c>
      <c r="Y5" s="12" t="s">
        <v>24</v>
      </c>
      <c r="Z5" s="12" t="s">
        <v>25</v>
      </c>
      <c r="AA5" s="12" t="s">
        <v>26</v>
      </c>
      <c r="AB5" s="12" t="s">
        <v>27</v>
      </c>
      <c r="AC5" s="12" t="s">
        <v>28</v>
      </c>
      <c r="AD5" s="12" t="s">
        <v>29</v>
      </c>
      <c r="AE5" s="12" t="s">
        <v>30</v>
      </c>
      <c r="AF5" s="12" t="s">
        <v>31</v>
      </c>
      <c r="AG5" s="12" t="s">
        <v>32</v>
      </c>
      <c r="AH5" s="12" t="s">
        <v>33</v>
      </c>
      <c r="AI5" s="12" t="s">
        <v>34</v>
      </c>
      <c r="AJ5" s="12" t="s">
        <v>35</v>
      </c>
      <c r="AK5" s="12" t="s">
        <v>36</v>
      </c>
      <c r="AL5" s="12" t="s">
        <v>37</v>
      </c>
      <c r="AM5" s="12" t="s">
        <v>38</v>
      </c>
      <c r="AN5" s="12" t="s">
        <v>39</v>
      </c>
      <c r="AO5" s="12" t="s">
        <v>40</v>
      </c>
      <c r="AP5" s="12" t="s">
        <v>41</v>
      </c>
      <c r="AQ5" s="12" t="s">
        <v>42</v>
      </c>
      <c r="AR5" s="12" t="s">
        <v>43</v>
      </c>
      <c r="AS5" s="12" t="s">
        <v>44</v>
      </c>
      <c r="AT5" s="12" t="s">
        <v>45</v>
      </c>
      <c r="AU5" s="12" t="s">
        <v>46</v>
      </c>
      <c r="AV5" s="12" t="s">
        <v>47</v>
      </c>
      <c r="AW5" s="12" t="s">
        <v>48</v>
      </c>
      <c r="AX5" s="12" t="s">
        <v>49</v>
      </c>
      <c r="AY5" s="12" t="s">
        <v>50</v>
      </c>
      <c r="AZ5" s="12" t="s">
        <v>51</v>
      </c>
      <c r="BA5" s="12" t="s">
        <v>52</v>
      </c>
      <c r="BB5" s="12" t="s">
        <v>53</v>
      </c>
      <c r="BC5" s="12" t="s">
        <v>54</v>
      </c>
      <c r="BD5" s="12" t="s">
        <v>55</v>
      </c>
      <c r="BE5" s="12" t="s">
        <v>56</v>
      </c>
      <c r="BF5" s="12" t="s">
        <v>57</v>
      </c>
      <c r="BG5" s="12" t="s">
        <v>58</v>
      </c>
      <c r="BH5" s="12" t="s">
        <v>59</v>
      </c>
      <c r="BI5" s="12" t="s">
        <v>60</v>
      </c>
      <c r="BJ5" s="12" t="s">
        <v>61</v>
      </c>
      <c r="BK5" s="12" t="s">
        <v>62</v>
      </c>
      <c r="BL5" s="11"/>
      <c r="BM5" s="11"/>
      <c r="BN5" s="11"/>
      <c r="BO5" s="11"/>
    </row>
    <row r="6" spans="1:67" ht="39.950000000000003" customHeight="1" x14ac:dyDescent="0.15">
      <c r="A6" s="15" t="s">
        <v>10</v>
      </c>
      <c r="B6" s="159"/>
      <c r="C6" s="159"/>
      <c r="D6" s="159"/>
      <c r="E6" s="159"/>
      <c r="F6" s="159"/>
      <c r="G6" s="160"/>
      <c r="H6" s="160"/>
      <c r="I6" s="160"/>
      <c r="J6" s="160"/>
      <c r="K6" s="160"/>
      <c r="L6" s="160"/>
      <c r="M6" s="160"/>
      <c r="N6" s="160"/>
      <c r="O6" s="161"/>
      <c r="BH6" s="11"/>
      <c r="BI6" s="11"/>
      <c r="BJ6" s="11"/>
      <c r="BK6" s="11"/>
      <c r="BL6" s="11"/>
      <c r="BM6" s="11"/>
      <c r="BN6" s="11"/>
      <c r="BO6" s="11"/>
    </row>
    <row r="7" spans="1:67" ht="24" customHeight="1" x14ac:dyDescent="0.15">
      <c r="A7" s="87" t="s">
        <v>0</v>
      </c>
      <c r="B7" s="13" t="s">
        <v>68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9"/>
      <c r="BH7" s="11"/>
      <c r="BI7" s="11"/>
      <c r="BJ7" s="11"/>
      <c r="BK7" s="11"/>
      <c r="BL7" s="11"/>
      <c r="BM7" s="11"/>
      <c r="BN7" s="11"/>
      <c r="BO7" s="11"/>
    </row>
    <row r="8" spans="1:67" ht="45.75" customHeight="1" x14ac:dyDescent="0.15">
      <c r="A8" s="87"/>
      <c r="B8" s="165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7"/>
      <c r="BH8" s="11"/>
      <c r="BI8" s="11"/>
      <c r="BJ8" s="11"/>
      <c r="BK8" s="11"/>
      <c r="BL8" s="11"/>
      <c r="BM8" s="11"/>
      <c r="BN8" s="11"/>
      <c r="BO8" s="11"/>
    </row>
    <row r="9" spans="1:67" ht="33.75" customHeight="1" x14ac:dyDescent="0.15">
      <c r="A9" s="68" t="s">
        <v>3</v>
      </c>
      <c r="B9" s="71" t="s">
        <v>12</v>
      </c>
      <c r="C9" s="72"/>
      <c r="D9" s="72"/>
      <c r="E9" s="72"/>
      <c r="F9" s="149"/>
      <c r="G9" s="150"/>
      <c r="H9" s="150"/>
      <c r="I9" s="150"/>
      <c r="J9" s="150"/>
      <c r="K9" s="150"/>
      <c r="L9" s="150"/>
      <c r="M9" s="150"/>
      <c r="N9" s="150"/>
      <c r="O9" s="151"/>
      <c r="BH9" s="11"/>
      <c r="BI9" s="11"/>
      <c r="BJ9" s="11"/>
      <c r="BK9" s="11"/>
      <c r="BL9" s="11"/>
      <c r="BM9" s="11"/>
      <c r="BN9" s="11"/>
      <c r="BO9" s="11"/>
    </row>
    <row r="10" spans="1:67" ht="33.75" customHeight="1" x14ac:dyDescent="0.15">
      <c r="A10" s="69"/>
      <c r="B10" s="76" t="s">
        <v>11</v>
      </c>
      <c r="C10" s="77"/>
      <c r="D10" s="77"/>
      <c r="E10" s="78"/>
      <c r="F10" s="149"/>
      <c r="G10" s="150"/>
      <c r="H10" s="150"/>
      <c r="I10" s="150"/>
      <c r="J10" s="150"/>
      <c r="K10" s="150"/>
      <c r="L10" s="150"/>
      <c r="M10" s="150"/>
      <c r="N10" s="150"/>
      <c r="O10" s="151"/>
      <c r="BH10" s="11"/>
      <c r="BI10" s="11"/>
      <c r="BJ10" s="11"/>
      <c r="BK10" s="11"/>
      <c r="BL10" s="11"/>
      <c r="BM10" s="11"/>
      <c r="BN10" s="11"/>
      <c r="BO10" s="11"/>
    </row>
    <row r="11" spans="1:67" ht="33.75" customHeight="1" x14ac:dyDescent="0.15">
      <c r="A11" s="69"/>
      <c r="B11" s="79" t="s">
        <v>1</v>
      </c>
      <c r="C11" s="72"/>
      <c r="D11" s="72"/>
      <c r="E11" s="80"/>
      <c r="F11" s="149"/>
      <c r="G11" s="150"/>
      <c r="H11" s="150"/>
      <c r="I11" s="150"/>
      <c r="J11" s="150"/>
      <c r="K11" s="150"/>
      <c r="L11" s="150"/>
      <c r="M11" s="150"/>
      <c r="N11" s="150"/>
      <c r="O11" s="151"/>
      <c r="BH11" s="11"/>
      <c r="BI11" s="11"/>
      <c r="BJ11" s="11"/>
      <c r="BK11" s="11"/>
      <c r="BL11" s="11"/>
      <c r="BM11" s="11"/>
      <c r="BN11" s="11"/>
      <c r="BO11" s="11"/>
    </row>
    <row r="12" spans="1:67" ht="33.75" customHeight="1" x14ac:dyDescent="0.15">
      <c r="A12" s="70"/>
      <c r="B12" s="76" t="s">
        <v>87</v>
      </c>
      <c r="C12" s="77"/>
      <c r="D12" s="77"/>
      <c r="E12" s="78"/>
      <c r="F12" s="170"/>
      <c r="G12" s="150"/>
      <c r="H12" s="150"/>
      <c r="I12" s="150"/>
      <c r="J12" s="150"/>
      <c r="K12" s="150"/>
      <c r="L12" s="150"/>
      <c r="M12" s="150"/>
      <c r="N12" s="150"/>
      <c r="O12" s="151"/>
      <c r="BH12" s="11"/>
      <c r="BI12" s="11"/>
      <c r="BJ12" s="11"/>
      <c r="BK12" s="11"/>
      <c r="BL12" s="11"/>
      <c r="BM12" s="11"/>
      <c r="BN12" s="11"/>
      <c r="BO12" s="11"/>
    </row>
    <row r="13" spans="1:67" ht="33.75" customHeight="1" thickBot="1" x14ac:dyDescent="0.2">
      <c r="A13" s="55" t="s">
        <v>103</v>
      </c>
      <c r="B13" s="56"/>
      <c r="C13" s="56"/>
      <c r="D13" s="56"/>
      <c r="E13" s="57"/>
      <c r="F13" s="158"/>
      <c r="G13" s="158"/>
      <c r="H13" s="158"/>
      <c r="I13" s="158"/>
      <c r="J13" s="158"/>
      <c r="K13" s="158"/>
      <c r="L13" s="158"/>
      <c r="M13" s="59" t="s">
        <v>8</v>
      </c>
      <c r="N13" s="59"/>
      <c r="O13" s="60"/>
      <c r="BH13" s="11"/>
      <c r="BI13" s="11"/>
      <c r="BJ13" s="11"/>
      <c r="BK13" s="11"/>
      <c r="BL13" s="11"/>
      <c r="BM13" s="11"/>
      <c r="BN13" s="11"/>
      <c r="BO13" s="11"/>
    </row>
    <row r="14" spans="1:67" ht="30" customHeight="1" x14ac:dyDescent="0.15">
      <c r="A14" s="61" t="s">
        <v>13</v>
      </c>
      <c r="B14" s="62"/>
      <c r="C14" s="63"/>
      <c r="D14" s="64" t="s">
        <v>69</v>
      </c>
      <c r="E14" s="62"/>
      <c r="F14" s="62"/>
      <c r="G14" s="62"/>
      <c r="H14" s="62"/>
      <c r="I14" s="62"/>
      <c r="J14" s="63"/>
      <c r="K14" s="64" t="s">
        <v>85</v>
      </c>
      <c r="L14" s="63"/>
      <c r="M14" s="65" t="s">
        <v>91</v>
      </c>
      <c r="N14" s="66"/>
      <c r="O14" s="67"/>
      <c r="BH14" s="11"/>
      <c r="BI14" s="11"/>
      <c r="BJ14" s="11"/>
      <c r="BK14" s="11"/>
      <c r="BL14" s="11"/>
      <c r="BM14" s="11"/>
      <c r="BN14" s="11"/>
      <c r="BO14" s="11"/>
    </row>
    <row r="15" spans="1:67" ht="14.25" customHeight="1" x14ac:dyDescent="0.15">
      <c r="A15" s="136"/>
      <c r="B15" s="137"/>
      <c r="C15" s="138"/>
      <c r="D15" s="41" t="s">
        <v>70</v>
      </c>
      <c r="E15" s="41"/>
      <c r="F15" s="130"/>
      <c r="G15" s="131"/>
      <c r="H15" s="131"/>
      <c r="I15" s="131"/>
      <c r="J15" s="132"/>
      <c r="K15" s="140"/>
      <c r="L15" s="138"/>
      <c r="M15" s="143"/>
      <c r="N15" s="144"/>
      <c r="O15" s="145"/>
      <c r="Q15" s="11" t="s">
        <v>66</v>
      </c>
      <c r="R15" s="11" t="s">
        <v>67</v>
      </c>
      <c r="BH15" s="11"/>
      <c r="BI15" s="11"/>
      <c r="BJ15" s="11"/>
      <c r="BK15" s="11"/>
      <c r="BL15" s="11"/>
      <c r="BM15" s="11"/>
      <c r="BN15" s="11"/>
      <c r="BO15" s="11"/>
    </row>
    <row r="16" spans="1:67" ht="33" customHeight="1" x14ac:dyDescent="0.15">
      <c r="A16" s="139"/>
      <c r="B16" s="134"/>
      <c r="C16" s="135"/>
      <c r="D16" s="133"/>
      <c r="E16" s="134"/>
      <c r="F16" s="134"/>
      <c r="G16" s="134"/>
      <c r="H16" s="134"/>
      <c r="I16" s="134"/>
      <c r="J16" s="135"/>
      <c r="K16" s="155"/>
      <c r="L16" s="135"/>
      <c r="M16" s="152"/>
      <c r="N16" s="153"/>
      <c r="O16" s="154"/>
      <c r="BH16" s="11"/>
      <c r="BI16" s="11"/>
      <c r="BJ16" s="11"/>
      <c r="BK16" s="11"/>
      <c r="BL16" s="11"/>
      <c r="BM16" s="11"/>
      <c r="BN16" s="11"/>
      <c r="BO16" s="11"/>
    </row>
    <row r="17" spans="1:67" ht="15.75" customHeight="1" x14ac:dyDescent="0.15">
      <c r="A17" s="136"/>
      <c r="B17" s="137"/>
      <c r="C17" s="138"/>
      <c r="D17" s="38" t="s">
        <v>71</v>
      </c>
      <c r="E17" s="39"/>
      <c r="F17" s="130"/>
      <c r="G17" s="131"/>
      <c r="H17" s="131"/>
      <c r="I17" s="131"/>
      <c r="J17" s="132"/>
      <c r="K17" s="140"/>
      <c r="L17" s="138"/>
      <c r="M17" s="143"/>
      <c r="N17" s="144"/>
      <c r="O17" s="145"/>
      <c r="Q17" s="11" t="s">
        <v>66</v>
      </c>
      <c r="R17" s="11" t="s">
        <v>67</v>
      </c>
      <c r="BH17" s="11"/>
      <c r="BI17" s="11"/>
      <c r="BJ17" s="11"/>
      <c r="BK17" s="11"/>
      <c r="BL17" s="11"/>
      <c r="BM17" s="11"/>
      <c r="BN17" s="11"/>
      <c r="BO17" s="11"/>
    </row>
    <row r="18" spans="1:67" ht="33" customHeight="1" thickBot="1" x14ac:dyDescent="0.2">
      <c r="A18" s="156"/>
      <c r="B18" s="157"/>
      <c r="C18" s="142"/>
      <c r="D18" s="128"/>
      <c r="E18" s="128"/>
      <c r="F18" s="128"/>
      <c r="G18" s="128"/>
      <c r="H18" s="128"/>
      <c r="I18" s="128"/>
      <c r="J18" s="129"/>
      <c r="K18" s="141"/>
      <c r="L18" s="142"/>
      <c r="M18" s="146"/>
      <c r="N18" s="147"/>
      <c r="O18" s="148"/>
      <c r="BH18" s="11"/>
      <c r="BI18" s="11"/>
      <c r="BJ18" s="11"/>
      <c r="BK18" s="11"/>
      <c r="BL18" s="11"/>
      <c r="BM18" s="11"/>
      <c r="BN18" s="11"/>
      <c r="BO18" s="11"/>
    </row>
    <row r="19" spans="1:67" ht="33" customHeight="1" x14ac:dyDescent="0.15">
      <c r="A19" s="30" t="s">
        <v>107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</row>
    <row r="20" spans="1:67" ht="33" customHeight="1" x14ac:dyDescent="0.15">
      <c r="A20" s="33" t="s">
        <v>108</v>
      </c>
      <c r="B20" s="34"/>
      <c r="C20" s="34"/>
      <c r="D20" s="34"/>
      <c r="E20" s="34"/>
      <c r="F20" s="34"/>
      <c r="G20" s="117"/>
      <c r="H20" s="118"/>
      <c r="I20" s="118"/>
      <c r="J20" s="118"/>
      <c r="K20" s="118"/>
      <c r="L20" s="118"/>
      <c r="M20" s="118"/>
      <c r="N20" s="118"/>
      <c r="O20" s="119"/>
    </row>
    <row r="21" spans="1:67" ht="33" customHeight="1" x14ac:dyDescent="0.15">
      <c r="A21" s="33" t="s">
        <v>109</v>
      </c>
      <c r="B21" s="34"/>
      <c r="C21" s="34"/>
      <c r="D21" s="34"/>
      <c r="E21" s="34"/>
      <c r="F21" s="34"/>
      <c r="G21" s="120"/>
      <c r="H21" s="121"/>
      <c r="I21" s="121"/>
      <c r="J21" s="121"/>
      <c r="K21" s="121"/>
      <c r="L21" s="121"/>
      <c r="M21" s="121"/>
      <c r="N21" s="121"/>
      <c r="O21" s="122"/>
    </row>
    <row r="22" spans="1:67" ht="36.75" customHeight="1" x14ac:dyDescent="0.15">
      <c r="A22" s="93" t="s">
        <v>89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</row>
    <row r="23" spans="1:67" ht="57" customHeight="1" x14ac:dyDescent="0.15">
      <c r="A23" s="93" t="s">
        <v>88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5"/>
    </row>
    <row r="24" spans="1:67" ht="24.95" customHeight="1" thickBot="1" x14ac:dyDescent="0.2">
      <c r="A24" s="4" t="s">
        <v>86</v>
      </c>
      <c r="B24" s="1"/>
      <c r="C24" s="1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</sheetData>
  <sheetProtection algorithmName="SHA-512" hashValue="vItGAYoxpD9L7STwu1xjcvK8NCbIW8/T8rASK6YGs0QbYtOJgXTCeqf7+QCd+Kby+H0SuEhOmEucXXuVX6wY0Q==" saltValue="wk+mTa6iGB/LKhIayc4ixg==" spinCount="100000" sheet="1" objects="1" scenarios="1"/>
  <protectedRanges>
    <protectedRange algorithmName="SHA-512" hashValue="UqKEMzCHd9U528+sATG79bQos6LC7xSvcOWQV8HLjz74ZvpbLFF+urwXfmmEnZ8Ij9MnLnAkM0gIvSZ1MvZdog==" saltValue="Oz0/Zc6xXM260PaXFQvCaw==" spinCount="100000" sqref="A3:O3" name="範囲1_1"/>
    <protectedRange algorithmName="SHA-512" hashValue="2wi1wL5i594iHClNG4HvpSSgnK8gFgk898rG7Tu6R38TUQ924sZA8/fPyj/WcONSWLP4Sa1IwJacbtBXsPqieQ==" saltValue="8rc/wukE0B5QDF1mLsuuAA==" spinCount="100000" sqref="M19:M21" name="範囲6_2_1"/>
  </protectedRanges>
  <mergeCells count="45">
    <mergeCell ref="A1:O1"/>
    <mergeCell ref="F13:L13"/>
    <mergeCell ref="M13:O13"/>
    <mergeCell ref="B6:O6"/>
    <mergeCell ref="F9:O9"/>
    <mergeCell ref="B4:F4"/>
    <mergeCell ref="B5:F5"/>
    <mergeCell ref="B8:O8"/>
    <mergeCell ref="C7:O7"/>
    <mergeCell ref="A7:A8"/>
    <mergeCell ref="A9:A12"/>
    <mergeCell ref="B12:E12"/>
    <mergeCell ref="F12:O12"/>
    <mergeCell ref="A2:J2"/>
    <mergeCell ref="A23:O23"/>
    <mergeCell ref="A22:O22"/>
    <mergeCell ref="B10:E10"/>
    <mergeCell ref="A13:E13"/>
    <mergeCell ref="A15:C16"/>
    <mergeCell ref="M14:O14"/>
    <mergeCell ref="K17:L18"/>
    <mergeCell ref="M17:O18"/>
    <mergeCell ref="F10:O10"/>
    <mergeCell ref="M15:O16"/>
    <mergeCell ref="F11:O11"/>
    <mergeCell ref="B11:E11"/>
    <mergeCell ref="K14:L14"/>
    <mergeCell ref="D15:E15"/>
    <mergeCell ref="K15:L16"/>
    <mergeCell ref="A17:C18"/>
    <mergeCell ref="D18:J18"/>
    <mergeCell ref="D17:E17"/>
    <mergeCell ref="F15:J15"/>
    <mergeCell ref="D16:J16"/>
    <mergeCell ref="F17:J17"/>
    <mergeCell ref="A14:C14"/>
    <mergeCell ref="D14:J14"/>
    <mergeCell ref="B9:E9"/>
    <mergeCell ref="A3:O3"/>
    <mergeCell ref="G4:O5"/>
    <mergeCell ref="A19:O19"/>
    <mergeCell ref="A20:F20"/>
    <mergeCell ref="G20:O20"/>
    <mergeCell ref="A21:F21"/>
    <mergeCell ref="G21:O21"/>
  </mergeCells>
  <phoneticPr fontId="2"/>
  <dataValidations count="5">
    <dataValidation imeMode="halfAlpha" allowBlank="1" showInputMessage="1" showErrorMessage="1" sqref="F11:O12 C7:O7 F13:L13 K15:O18" xr:uid="{00000000-0002-0000-0100-000000000000}"/>
    <dataValidation type="list" allowBlank="1" showInputMessage="1" showErrorMessage="1" sqref="B4:F4" xr:uid="{00000000-0002-0000-0100-000002000000}">
      <formula1>$P$4:$T$4</formula1>
    </dataValidation>
    <dataValidation type="list" allowBlank="1" showInputMessage="1" showErrorMessage="1" sqref="B5:F5" xr:uid="{00000000-0002-0000-0100-000003000000}">
      <formula1>$P$5:$BK$5</formula1>
    </dataValidation>
    <dataValidation imeMode="on" allowBlank="1" showInputMessage="1" showErrorMessage="1" sqref="A19:A21" xr:uid="{8BDD5B48-93E8-4EA5-AC18-B074689AA5D5}"/>
    <dataValidation imeMode="hiragana" allowBlank="1" showInputMessage="1" showErrorMessage="1" sqref="B6:O6 B8:O8 F9:O10 A15:C18 F15:J15 D16:J16 F17:J17 D18:J18 G20:O21" xr:uid="{B8A1434A-B8D6-4931-8D4F-BD6908242048}"/>
  </dataValidation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1"/>
  <headerFooter alignWithMargins="0"/>
  <colBreaks count="1" manualBreakCount="1">
    <brk id="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O48"/>
  <sheetViews>
    <sheetView view="pageBreakPreview" zoomScaleNormal="100" workbookViewId="0">
      <selection activeCell="G12" sqref="G12"/>
    </sheetView>
  </sheetViews>
  <sheetFormatPr defaultColWidth="10.625" defaultRowHeight="18" customHeight="1" x14ac:dyDescent="0.15"/>
  <cols>
    <col min="1" max="1" width="9" style="28" customWidth="1"/>
    <col min="2" max="4" width="10.625" style="28" customWidth="1"/>
    <col min="5" max="5" width="9" style="28" bestFit="1" customWidth="1"/>
    <col min="6" max="6" width="12.25" style="28" customWidth="1"/>
    <col min="7" max="18" width="10.625" style="28" customWidth="1"/>
    <col min="19" max="19" width="9.75" style="27" customWidth="1"/>
    <col min="20" max="20" width="13.75" style="27" customWidth="1"/>
    <col min="21" max="39" width="10.625" style="28"/>
    <col min="40" max="41" width="2.625" style="177" hidden="1" customWidth="1"/>
    <col min="42" max="16384" width="10.625" style="28"/>
  </cols>
  <sheetData>
    <row r="1" spans="1:41" s="26" customFormat="1" ht="18" customHeight="1" x14ac:dyDescent="0.15">
      <c r="A1" s="172"/>
      <c r="B1" s="172" t="s">
        <v>72</v>
      </c>
      <c r="C1" s="172" t="s">
        <v>65</v>
      </c>
      <c r="D1" s="172" t="s">
        <v>4</v>
      </c>
      <c r="E1" s="173" t="s">
        <v>73</v>
      </c>
      <c r="F1" s="172" t="s">
        <v>63</v>
      </c>
      <c r="G1" s="172" t="s">
        <v>74</v>
      </c>
      <c r="H1" s="172" t="s">
        <v>75</v>
      </c>
      <c r="I1" s="172" t="s">
        <v>76</v>
      </c>
      <c r="J1" s="172" t="s">
        <v>77</v>
      </c>
      <c r="K1" s="172" t="s">
        <v>78</v>
      </c>
      <c r="L1" s="172" t="s">
        <v>79</v>
      </c>
      <c r="M1" s="172" t="s">
        <v>80</v>
      </c>
      <c r="N1" s="172" t="s">
        <v>81</v>
      </c>
      <c r="O1" s="172" t="s">
        <v>77</v>
      </c>
      <c r="P1" s="172" t="s">
        <v>1</v>
      </c>
      <c r="Q1" s="172" t="s">
        <v>87</v>
      </c>
      <c r="R1" s="172" t="s">
        <v>82</v>
      </c>
      <c r="S1" s="172"/>
      <c r="T1" s="172"/>
      <c r="U1" s="172"/>
      <c r="V1" s="172"/>
      <c r="W1" s="172" t="s">
        <v>111</v>
      </c>
      <c r="X1" s="172"/>
      <c r="Y1" s="172"/>
      <c r="Z1" s="17"/>
      <c r="AA1" s="17"/>
      <c r="AB1" s="171" t="s">
        <v>114</v>
      </c>
      <c r="AC1" s="171" t="s">
        <v>115</v>
      </c>
      <c r="AN1" s="177"/>
      <c r="AO1" s="177"/>
    </row>
    <row r="2" spans="1:41" s="26" customFormat="1" ht="18" customHeight="1" x14ac:dyDescent="0.15">
      <c r="A2" s="172"/>
      <c r="B2" s="172"/>
      <c r="C2" s="172"/>
      <c r="D2" s="172"/>
      <c r="E2" s="173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20" t="s">
        <v>84</v>
      </c>
      <c r="S2" s="20" t="s">
        <v>85</v>
      </c>
      <c r="T2" s="20" t="s">
        <v>91</v>
      </c>
      <c r="U2" s="20" t="s">
        <v>92</v>
      </c>
      <c r="V2" s="20"/>
      <c r="W2" s="17" t="s">
        <v>112</v>
      </c>
      <c r="X2" s="17" t="s">
        <v>116</v>
      </c>
      <c r="Y2" s="17"/>
      <c r="Z2" s="17"/>
      <c r="AA2" s="17"/>
      <c r="AB2" s="171"/>
      <c r="AC2" s="171"/>
      <c r="AN2" s="19" t="s">
        <v>63</v>
      </c>
      <c r="AO2" s="19" t="s">
        <v>117</v>
      </c>
    </row>
    <row r="3" spans="1:41" ht="18" customHeight="1" x14ac:dyDescent="0.15">
      <c r="A3" s="18"/>
      <c r="B3" s="21" t="str">
        <f>参加申込書!$A$2</f>
        <v>新任水道事業管理者研修会</v>
      </c>
      <c r="C3" s="21"/>
      <c r="D3" s="21">
        <f>参加申込書!$B$4</f>
        <v>0</v>
      </c>
      <c r="E3" s="21" t="e">
        <f>VLOOKUP(F3,$AN$3:$AO$49,2,0)</f>
        <v>#N/A</v>
      </c>
      <c r="F3" s="22">
        <f>参加申込書!$B$5</f>
        <v>0</v>
      </c>
      <c r="G3" s="22">
        <f>参加申込書!$B$6</f>
        <v>0</v>
      </c>
      <c r="H3" s="22">
        <f>参加申込書!A15</f>
        <v>0</v>
      </c>
      <c r="I3" s="23" t="str">
        <f>CONCATENATE(G3,H3)</f>
        <v>00</v>
      </c>
      <c r="J3" s="22">
        <f>参加申込書!D16</f>
        <v>0</v>
      </c>
      <c r="K3" s="22">
        <f>参加申込書!F15</f>
        <v>0</v>
      </c>
      <c r="L3" s="22">
        <f>参加申込書!$C$7</f>
        <v>0</v>
      </c>
      <c r="M3" s="22">
        <f>参加申込書!$B$8</f>
        <v>0</v>
      </c>
      <c r="N3" s="22">
        <f>参加申込書!$F$9</f>
        <v>0</v>
      </c>
      <c r="O3" s="22">
        <f>参加申込書!$F$10</f>
        <v>0</v>
      </c>
      <c r="P3" s="22">
        <f>参加申込書!$F$11</f>
        <v>0</v>
      </c>
      <c r="Q3" s="22">
        <f>参加申込書!$F$12</f>
        <v>0</v>
      </c>
      <c r="R3" s="22"/>
      <c r="S3" s="19">
        <f>参加申込書!K15</f>
        <v>0</v>
      </c>
      <c r="T3" s="19">
        <f>参加申込書!M15</f>
        <v>0</v>
      </c>
      <c r="U3" s="22"/>
      <c r="V3" s="22"/>
      <c r="W3" s="22">
        <f>参加申込書!G20</f>
        <v>0</v>
      </c>
      <c r="X3" s="22"/>
      <c r="Y3" s="22"/>
      <c r="Z3" s="22"/>
      <c r="AA3" s="22"/>
      <c r="AB3" s="24">
        <f>参加申込書!$F$13</f>
        <v>0</v>
      </c>
      <c r="AC3" s="25">
        <f>参加申込書!$G$21</f>
        <v>0</v>
      </c>
      <c r="AD3" s="29"/>
      <c r="AN3" s="19" t="s">
        <v>16</v>
      </c>
      <c r="AO3" s="174" t="s">
        <v>118</v>
      </c>
    </row>
    <row r="4" spans="1:41" ht="18" customHeight="1" x14ac:dyDescent="0.15">
      <c r="A4" s="18"/>
      <c r="B4" s="21" t="str">
        <f>参加申込書!$A$2</f>
        <v>新任水道事業管理者研修会</v>
      </c>
      <c r="C4" s="21"/>
      <c r="D4" s="21">
        <f>参加申込書!$B$4</f>
        <v>0</v>
      </c>
      <c r="E4" s="21" t="e">
        <f>VLOOKUP(F4,$AN$3:$AO$49,2,0)</f>
        <v>#N/A</v>
      </c>
      <c r="F4" s="22">
        <f>参加申込書!$B$5</f>
        <v>0</v>
      </c>
      <c r="G4" s="22">
        <f>参加申込書!$B$6</f>
        <v>0</v>
      </c>
      <c r="H4" s="22">
        <f>参加申込書!A17</f>
        <v>0</v>
      </c>
      <c r="I4" s="23" t="str">
        <f>CONCATENATE(G4,H4)</f>
        <v>00</v>
      </c>
      <c r="J4" s="22">
        <f>参加申込書!D18</f>
        <v>0</v>
      </c>
      <c r="K4" s="22">
        <f>参加申込書!F17</f>
        <v>0</v>
      </c>
      <c r="L4" s="22">
        <f>参加申込書!$C$7</f>
        <v>0</v>
      </c>
      <c r="M4" s="22">
        <f>参加申込書!$B$8</f>
        <v>0</v>
      </c>
      <c r="N4" s="22">
        <f>参加申込書!$F$9</f>
        <v>0</v>
      </c>
      <c r="O4" s="22">
        <f>参加申込書!$F$10</f>
        <v>0</v>
      </c>
      <c r="P4" s="22">
        <f>参加申込書!$F$11</f>
        <v>0</v>
      </c>
      <c r="Q4" s="22">
        <f>参加申込書!$F$12</f>
        <v>0</v>
      </c>
      <c r="R4" s="22"/>
      <c r="S4" s="19">
        <f>参加申込書!K17</f>
        <v>0</v>
      </c>
      <c r="T4" s="19">
        <f>参加申込書!M17</f>
        <v>0</v>
      </c>
      <c r="U4" s="22"/>
      <c r="V4" s="22"/>
      <c r="W4" s="22">
        <f>参加申込書!G20</f>
        <v>0</v>
      </c>
      <c r="X4" s="22"/>
      <c r="Y4" s="22"/>
      <c r="Z4" s="22"/>
      <c r="AA4" s="22"/>
      <c r="AB4" s="24">
        <f>参加申込書!$F$13</f>
        <v>0</v>
      </c>
      <c r="AC4" s="25">
        <f>参加申込書!$G$21</f>
        <v>0</v>
      </c>
      <c r="AD4" s="29"/>
      <c r="AN4" s="19" t="s">
        <v>17</v>
      </c>
      <c r="AO4" s="174" t="s">
        <v>119</v>
      </c>
    </row>
    <row r="5" spans="1:41" ht="18" customHeight="1" x14ac:dyDescent="0.15">
      <c r="AN5" s="19" t="s">
        <v>18</v>
      </c>
      <c r="AO5" s="174" t="s">
        <v>120</v>
      </c>
    </row>
    <row r="6" spans="1:41" ht="18" customHeight="1" x14ac:dyDescent="0.15">
      <c r="AN6" s="175" t="s">
        <v>20</v>
      </c>
      <c r="AO6" s="176" t="s">
        <v>121</v>
      </c>
    </row>
    <row r="7" spans="1:41" ht="18" customHeight="1" x14ac:dyDescent="0.15">
      <c r="AN7" s="175" t="s">
        <v>21</v>
      </c>
      <c r="AO7" s="176" t="s">
        <v>122</v>
      </c>
    </row>
    <row r="8" spans="1:41" ht="18" customHeight="1" x14ac:dyDescent="0.15">
      <c r="AN8" s="175" t="s">
        <v>22</v>
      </c>
      <c r="AO8" s="176" t="s">
        <v>123</v>
      </c>
    </row>
    <row r="9" spans="1:41" ht="18" customHeight="1" x14ac:dyDescent="0.15">
      <c r="AN9" s="175" t="s">
        <v>23</v>
      </c>
      <c r="AO9" s="176" t="s">
        <v>124</v>
      </c>
    </row>
    <row r="10" spans="1:41" ht="18" customHeight="1" x14ac:dyDescent="0.15">
      <c r="AN10" s="175" t="s">
        <v>24</v>
      </c>
      <c r="AO10" s="176" t="s">
        <v>125</v>
      </c>
    </row>
    <row r="11" spans="1:41" ht="18" customHeight="1" x14ac:dyDescent="0.15">
      <c r="AN11" s="175" t="s">
        <v>25</v>
      </c>
      <c r="AO11" s="175">
        <v>10</v>
      </c>
    </row>
    <row r="12" spans="1:41" ht="18" customHeight="1" x14ac:dyDescent="0.15">
      <c r="AN12" s="175" t="s">
        <v>26</v>
      </c>
      <c r="AO12" s="175">
        <v>11</v>
      </c>
    </row>
    <row r="13" spans="1:41" ht="18" customHeight="1" x14ac:dyDescent="0.15">
      <c r="AN13" s="175" t="s">
        <v>27</v>
      </c>
      <c r="AO13" s="175">
        <v>12</v>
      </c>
    </row>
    <row r="14" spans="1:41" ht="18" customHeight="1" x14ac:dyDescent="0.15">
      <c r="AN14" s="175" t="s">
        <v>28</v>
      </c>
      <c r="AO14" s="175">
        <v>13</v>
      </c>
    </row>
    <row r="15" spans="1:41" ht="18" customHeight="1" x14ac:dyDescent="0.15">
      <c r="AN15" s="175" t="s">
        <v>29</v>
      </c>
      <c r="AO15" s="175">
        <v>14</v>
      </c>
    </row>
    <row r="16" spans="1:41" ht="18" customHeight="1" x14ac:dyDescent="0.15">
      <c r="AN16" s="175" t="s">
        <v>30</v>
      </c>
      <c r="AO16" s="175">
        <v>15</v>
      </c>
    </row>
    <row r="17" spans="40:41" ht="18" customHeight="1" x14ac:dyDescent="0.15">
      <c r="AN17" s="175" t="s">
        <v>31</v>
      </c>
      <c r="AO17" s="175">
        <v>16</v>
      </c>
    </row>
    <row r="18" spans="40:41" ht="18" customHeight="1" x14ac:dyDescent="0.15">
      <c r="AN18" s="175" t="s">
        <v>32</v>
      </c>
      <c r="AO18" s="175">
        <v>17</v>
      </c>
    </row>
    <row r="19" spans="40:41" ht="18" customHeight="1" x14ac:dyDescent="0.15">
      <c r="AN19" s="175" t="s">
        <v>33</v>
      </c>
      <c r="AO19" s="175">
        <v>18</v>
      </c>
    </row>
    <row r="20" spans="40:41" ht="18" customHeight="1" x14ac:dyDescent="0.15">
      <c r="AN20" s="175" t="s">
        <v>34</v>
      </c>
      <c r="AO20" s="175">
        <v>19</v>
      </c>
    </row>
    <row r="21" spans="40:41" ht="18" customHeight="1" x14ac:dyDescent="0.15">
      <c r="AN21" s="175" t="s">
        <v>35</v>
      </c>
      <c r="AO21" s="175">
        <v>20</v>
      </c>
    </row>
    <row r="22" spans="40:41" ht="18" customHeight="1" x14ac:dyDescent="0.15">
      <c r="AN22" s="175" t="s">
        <v>36</v>
      </c>
      <c r="AO22" s="175">
        <v>21</v>
      </c>
    </row>
    <row r="23" spans="40:41" ht="18" customHeight="1" x14ac:dyDescent="0.15">
      <c r="AN23" s="175" t="s">
        <v>37</v>
      </c>
      <c r="AO23" s="175">
        <v>22</v>
      </c>
    </row>
    <row r="24" spans="40:41" ht="18" customHeight="1" x14ac:dyDescent="0.15">
      <c r="AN24" s="175" t="s">
        <v>38</v>
      </c>
      <c r="AO24" s="175">
        <v>23</v>
      </c>
    </row>
    <row r="25" spans="40:41" ht="18" customHeight="1" x14ac:dyDescent="0.15">
      <c r="AN25" s="175" t="s">
        <v>39</v>
      </c>
      <c r="AO25" s="175">
        <v>24</v>
      </c>
    </row>
    <row r="26" spans="40:41" ht="18" customHeight="1" x14ac:dyDescent="0.15">
      <c r="AN26" s="175" t="s">
        <v>40</v>
      </c>
      <c r="AO26" s="175">
        <v>25</v>
      </c>
    </row>
    <row r="27" spans="40:41" ht="18" customHeight="1" x14ac:dyDescent="0.15">
      <c r="AN27" s="175" t="s">
        <v>41</v>
      </c>
      <c r="AO27" s="175">
        <v>26</v>
      </c>
    </row>
    <row r="28" spans="40:41" ht="18" customHeight="1" x14ac:dyDescent="0.15">
      <c r="AN28" s="175" t="s">
        <v>42</v>
      </c>
      <c r="AO28" s="175">
        <v>27</v>
      </c>
    </row>
    <row r="29" spans="40:41" ht="18" customHeight="1" x14ac:dyDescent="0.15">
      <c r="AN29" s="175" t="s">
        <v>43</v>
      </c>
      <c r="AO29" s="175">
        <v>28</v>
      </c>
    </row>
    <row r="30" spans="40:41" ht="18" customHeight="1" x14ac:dyDescent="0.15">
      <c r="AN30" s="175" t="s">
        <v>44</v>
      </c>
      <c r="AO30" s="175">
        <v>29</v>
      </c>
    </row>
    <row r="31" spans="40:41" ht="18" customHeight="1" x14ac:dyDescent="0.15">
      <c r="AN31" s="175" t="s">
        <v>45</v>
      </c>
      <c r="AO31" s="175">
        <v>30</v>
      </c>
    </row>
    <row r="32" spans="40:41" ht="18" customHeight="1" x14ac:dyDescent="0.15">
      <c r="AN32" s="175" t="s">
        <v>46</v>
      </c>
      <c r="AO32" s="175">
        <v>31</v>
      </c>
    </row>
    <row r="33" spans="40:41" ht="18" customHeight="1" x14ac:dyDescent="0.15">
      <c r="AN33" s="175" t="s">
        <v>47</v>
      </c>
      <c r="AO33" s="175">
        <v>32</v>
      </c>
    </row>
    <row r="34" spans="40:41" ht="18" customHeight="1" x14ac:dyDescent="0.15">
      <c r="AN34" s="175" t="s">
        <v>48</v>
      </c>
      <c r="AO34" s="175">
        <v>33</v>
      </c>
    </row>
    <row r="35" spans="40:41" ht="18" customHeight="1" x14ac:dyDescent="0.15">
      <c r="AN35" s="175" t="s">
        <v>49</v>
      </c>
      <c r="AO35" s="175">
        <v>34</v>
      </c>
    </row>
    <row r="36" spans="40:41" ht="18" customHeight="1" x14ac:dyDescent="0.15">
      <c r="AN36" s="175" t="s">
        <v>50</v>
      </c>
      <c r="AO36" s="175">
        <v>35</v>
      </c>
    </row>
    <row r="37" spans="40:41" ht="18" customHeight="1" x14ac:dyDescent="0.15">
      <c r="AN37" s="175" t="s">
        <v>51</v>
      </c>
      <c r="AO37" s="175">
        <v>36</v>
      </c>
    </row>
    <row r="38" spans="40:41" ht="18" customHeight="1" x14ac:dyDescent="0.15">
      <c r="AN38" s="175" t="s">
        <v>52</v>
      </c>
      <c r="AO38" s="175">
        <v>37</v>
      </c>
    </row>
    <row r="39" spans="40:41" ht="18" customHeight="1" x14ac:dyDescent="0.15">
      <c r="AN39" s="175" t="s">
        <v>53</v>
      </c>
      <c r="AO39" s="175">
        <v>38</v>
      </c>
    </row>
    <row r="40" spans="40:41" ht="18" customHeight="1" x14ac:dyDescent="0.15">
      <c r="AN40" s="175" t="s">
        <v>54</v>
      </c>
      <c r="AO40" s="175">
        <v>39</v>
      </c>
    </row>
    <row r="41" spans="40:41" ht="18" customHeight="1" x14ac:dyDescent="0.15">
      <c r="AN41" s="175" t="s">
        <v>55</v>
      </c>
      <c r="AO41" s="175">
        <v>40</v>
      </c>
    </row>
    <row r="42" spans="40:41" ht="18" customHeight="1" x14ac:dyDescent="0.15">
      <c r="AN42" s="175" t="s">
        <v>56</v>
      </c>
      <c r="AO42" s="175">
        <v>41</v>
      </c>
    </row>
    <row r="43" spans="40:41" ht="18" customHeight="1" x14ac:dyDescent="0.15">
      <c r="AN43" s="175" t="s">
        <v>57</v>
      </c>
      <c r="AO43" s="175">
        <v>42</v>
      </c>
    </row>
    <row r="44" spans="40:41" ht="18" customHeight="1" x14ac:dyDescent="0.15">
      <c r="AN44" s="175" t="s">
        <v>58</v>
      </c>
      <c r="AO44" s="175">
        <v>43</v>
      </c>
    </row>
    <row r="45" spans="40:41" ht="18" customHeight="1" x14ac:dyDescent="0.15">
      <c r="AN45" s="175" t="s">
        <v>126</v>
      </c>
      <c r="AO45" s="175">
        <v>44</v>
      </c>
    </row>
    <row r="46" spans="40:41" ht="18" customHeight="1" x14ac:dyDescent="0.15">
      <c r="AN46" s="175" t="s">
        <v>127</v>
      </c>
      <c r="AO46" s="175">
        <v>45</v>
      </c>
    </row>
    <row r="47" spans="40:41" ht="18" customHeight="1" x14ac:dyDescent="0.15">
      <c r="AN47" s="175" t="s">
        <v>61</v>
      </c>
      <c r="AO47" s="175">
        <v>46</v>
      </c>
    </row>
    <row r="48" spans="40:41" ht="18" customHeight="1" x14ac:dyDescent="0.15">
      <c r="AN48" s="175" t="s">
        <v>62</v>
      </c>
      <c r="AO48" s="175">
        <v>47</v>
      </c>
    </row>
  </sheetData>
  <sheetProtection algorithmName="SHA-512" hashValue="FQev1gAE5xZ5LmypVI+pbq9VmmCX6aB66Rq9ElVci8JtEOvoNom7Sk7JEaZLX8jnbJEb10H27KLYLu0UxlMFyg==" saltValue="p2uAYrzmwcGH/ACNL4+UvA==" spinCount="100000" sheet="1" objects="1" scenarios="1"/>
  <autoFilter ref="B2:M2" xr:uid="{00000000-0009-0000-0000-000002000000}"/>
  <mergeCells count="21">
    <mergeCell ref="N1:N2"/>
    <mergeCell ref="O1:O2"/>
    <mergeCell ref="P1:P2"/>
    <mergeCell ref="R1:V1"/>
    <mergeCell ref="Q1:Q2"/>
    <mergeCell ref="AB1:AB2"/>
    <mergeCell ref="AC1:AC2"/>
    <mergeCell ref="A1:A2"/>
    <mergeCell ref="B1:B2"/>
    <mergeCell ref="C1:C2"/>
    <mergeCell ref="D1:D2"/>
    <mergeCell ref="K1:K2"/>
    <mergeCell ref="L1:L2"/>
    <mergeCell ref="E1:E2"/>
    <mergeCell ref="F1:F2"/>
    <mergeCell ref="G1:G2"/>
    <mergeCell ref="H1:H2"/>
    <mergeCell ref="I1:I2"/>
    <mergeCell ref="J1:J2"/>
    <mergeCell ref="W1:Y1"/>
    <mergeCell ref="M1:M2"/>
  </mergeCells>
  <phoneticPr fontId="2"/>
  <conditionalFormatting sqref="AB1:AC2">
    <cfRule type="expression" dxfId="0" priority="1">
      <formula>(AC=1)</formula>
    </cfRule>
  </conditionalFormatting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記入例</vt:lpstr>
      <vt:lpstr>参加申込書</vt:lpstr>
      <vt:lpstr>※記入しないで下さい（事務局用）</vt:lpstr>
      <vt:lpstr>'※記入しないで下さい（事務局用）'!_FilterDatabase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kenshu-02</cp:lastModifiedBy>
  <cp:lastPrinted>2022-03-14T04:31:38Z</cp:lastPrinted>
  <dcterms:created xsi:type="dcterms:W3CDTF">2011-12-01T07:53:32Z</dcterms:created>
  <dcterms:modified xsi:type="dcterms:W3CDTF">2022-03-24T08:08:43Z</dcterms:modified>
</cp:coreProperties>
</file>