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４年度\02.開催案内（令和４年度中期）\◆印刷用\03.参加申込書\新しいフォルダー\"/>
    </mc:Choice>
  </mc:AlternateContent>
  <xr:revisionPtr revIDLastSave="0" documentId="13_ncr:1_{2327B6B4-6CBA-4A65-96FB-FE3DAC30ADE6}" xr6:coauthVersionLast="36" xr6:coauthVersionMax="36" xr10:uidLastSave="{00000000-0000-0000-0000-000000000000}"/>
  <workbookProtection workbookAlgorithmName="SHA-512" workbookHashValue="OxBtf86eZVdndp9gfJiinIYfPIth02VqplHF0pvs1XZlKP93gfbCnJfRDb5voO2I+EJ4igKJ+ac9NmqngP+W7A==" workbookSaltValue="QthKyQaNDWIe9G4U8HY8UQ==" workbookSpinCount="100000" lockStructure="1"/>
  <bookViews>
    <workbookView xWindow="240" yWindow="75" windowWidth="11715" windowHeight="7995" activeTab="1" xr2:uid="{00000000-000D-0000-FFFF-FFFF00000000}"/>
  </bookViews>
  <sheets>
    <sheet name="記入例" sheetId="5" r:id="rId1"/>
    <sheet name="参加申込書" sheetId="1" r:id="rId2"/>
    <sheet name="※記入しないで下さい（事務局用）" sheetId="2" r:id="rId3"/>
  </sheets>
  <definedNames>
    <definedName name="_xlnm._FilterDatabase" localSheetId="2" hidden="1">'※記入しないで下さい（事務局用）'!$A$2:$K$3</definedName>
    <definedName name="_xlnm.Print_Area" localSheetId="2">'※記入しないで下さい（事務局用）'!$A$1:$AC$3</definedName>
    <definedName name="_xlnm.Print_Area" localSheetId="0">記入例!$A$1:$O$26</definedName>
    <definedName name="_xlnm.Print_Area" localSheetId="1">参加申込書!$A$1:$O$26</definedName>
  </definedNames>
  <calcPr calcId="191029"/>
</workbook>
</file>

<file path=xl/calcChain.xml><?xml version="1.0" encoding="utf-8"?>
<calcChain xmlns="http://schemas.openxmlformats.org/spreadsheetml/2006/main">
  <c r="AC3" i="2" l="1"/>
  <c r="AC2" i="2"/>
  <c r="AB3" i="2"/>
  <c r="AB2" i="2"/>
  <c r="Z3" i="2"/>
  <c r="Z2" i="2"/>
  <c r="W3" i="2"/>
  <c r="W2" i="2"/>
  <c r="S3" i="2" l="1"/>
  <c r="Q3" i="2"/>
  <c r="P3" i="2"/>
  <c r="O3" i="2"/>
  <c r="N3" i="2"/>
  <c r="M3" i="2"/>
  <c r="L3" i="2"/>
  <c r="K3" i="2"/>
  <c r="J3" i="2"/>
  <c r="H3" i="2"/>
  <c r="G3" i="2"/>
  <c r="F3" i="2"/>
  <c r="E3" i="2" s="1"/>
  <c r="D3" i="2"/>
  <c r="B3" i="2"/>
  <c r="S2" i="2"/>
  <c r="Q2" i="2"/>
  <c r="P2" i="2"/>
  <c r="O2" i="2"/>
  <c r="N2" i="2"/>
  <c r="M2" i="2"/>
  <c r="L2" i="2"/>
  <c r="K2" i="2"/>
  <c r="J2" i="2"/>
  <c r="H2" i="2"/>
  <c r="G2" i="2"/>
  <c r="F2" i="2"/>
  <c r="E2" i="2" s="1"/>
  <c r="D2" i="2"/>
  <c r="B2" i="2"/>
  <c r="I3" i="2" l="1"/>
  <c r="I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  <author>kenshu-08</author>
  </authors>
  <commentList>
    <comment ref="B3" authorId="0" shapeId="0" xr:uid="{58787465-8D95-47C2-9654-180014B948C1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5" authorId="0" shapeId="0" xr:uid="{7998E57E-11A1-4254-965B-9BE48E80378C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6" authorId="0" shapeId="0" xr:uid="{0BEBFD85-345F-4A66-84A6-151C4EBEDDE2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O20" authorId="1" shapeId="0" xr:uid="{524B2388-1DC6-4F78-801F-65B14A2E6D25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  <author>kenshu-08</author>
  </authors>
  <commentList>
    <comment ref="B3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5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6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O20" authorId="1" shapeId="0" xr:uid="{B1A889E4-4FB7-4740-9510-6E6D5B98B7D3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<sst xmlns="http://schemas.openxmlformats.org/spreadsheetml/2006/main" count="307" uniqueCount="168">
  <si>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</si>
  <si>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</si>
  <si>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</si>
  <si>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</si>
  <si>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</si>
  <si>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</si>
  <si>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</si>
  <si>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</si>
  <si>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</si>
  <si>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</si>
  <si>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</si>
  <si>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会　　　　　　　　場</t>
    <rPh sb="0" eb="1">
      <t>カイ</t>
    </rPh>
    <rPh sb="9" eb="10">
      <t>バ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</si>
  <si>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</si>
  <si>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</si>
  <si>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参　加　者　氏　名</t>
    <rPh sb="0" eb="1">
      <t>サン</t>
    </rPh>
    <rPh sb="2" eb="3">
      <t>カ</t>
    </rPh>
    <rPh sb="4" eb="5">
      <t>シャ</t>
    </rPh>
    <rPh sb="6" eb="7">
      <t>シ</t>
    </rPh>
    <rPh sb="8" eb="9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</si>
  <si>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</si>
  <si>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</si>
  <si>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</si>
  <si>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</si>
  <si>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</si>
  <si>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</si>
  <si>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</si>
  <si>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</si>
  <si>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</si>
  <si>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</si>
  <si>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</si>
  <si>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</si>
  <si>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</si>
  <si>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</si>
  <si>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</si>
  <si>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</si>
  <si>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</si>
  <si>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</si>
  <si>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</si>
  <si>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</si>
  <si>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</si>
  <si>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</si>
  <si>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</si>
  <si>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</si>
  <si>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</si>
  <si>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</si>
  <si>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</si>
  <si>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</si>
  <si>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</si>
  <si>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</si>
  <si>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</si>
  <si>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</si>
  <si>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</si>
  <si>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</si>
  <si>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</si>
  <si>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</si>
  <si>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</si>
  <si>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</si>
  <si>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</si>
  <si>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</si>
  <si>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</si>
  <si>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</si>
  <si>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</si>
  <si>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</si>
  <si>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</si>
  <si>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</si>
  <si>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</si>
  <si>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</si>
  <si>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</si>
  <si>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</si>
  <si>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</si>
  <si>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</si>
  <si>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</si>
  <si>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大阪会場</t>
    <rPh sb="0" eb="2">
      <t>オオサカ</t>
    </rPh>
    <rPh sb="2" eb="4">
      <t>カイジョウ</t>
    </rPh>
    <phoneticPr fontId="2"/>
  </si>
  <si>
    <t>東京会場</t>
    <rPh sb="0" eb="2">
      <t>トウキョウ</t>
    </rPh>
    <rPh sb="2" eb="4">
      <t>カイジョウ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</si>
  <si>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</si>
  <si>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会場</t>
    <rPh sb="0" eb="2">
      <t>カイジョウ</t>
    </rPh>
    <phoneticPr fontId="2"/>
  </si>
  <si>
    <t>都道府県
ＮＯ</t>
    <rPh sb="0" eb="4">
      <t>トドウフケン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</si>
  <si>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</si>
  <si>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</si>
  <si>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</si>
  <si>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</si>
  <si>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</si>
  <si>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</si>
  <si>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参加申込書</t>
  </si>
  <si>
    <t>秋田県</t>
    <rPh sb="0" eb="2">
      <t>アキタ</t>
    </rPh>
    <rPh sb="2" eb="3">
      <t>ケン</t>
    </rPh>
    <phoneticPr fontId="2"/>
  </si>
  <si>
    <t>勤務先</t>
    <rPh sb="0" eb="3">
      <t>キンムサキ</t>
    </rPh>
    <phoneticPr fontId="2"/>
  </si>
  <si>
    <t>所属・役職</t>
    <rPh sb="0" eb="2">
      <t>ショゾク</t>
    </rPh>
    <rPh sb="3" eb="5">
      <t>ヤクショク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</si>
  <si>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</si>
  <si>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</si>
  <si>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浄水場運転経験</t>
    <rPh sb="0" eb="3">
      <t>ジョウスイジョウ</t>
    </rPh>
    <rPh sb="3" eb="5">
      <t>ウンテン</t>
    </rPh>
    <rPh sb="5" eb="7">
      <t>ケイケン</t>
    </rPh>
    <phoneticPr fontId="2"/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</si>
  <si>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</si>
  <si>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</si>
  <si>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</si>
  <si>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</si>
  <si>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</si>
  <si>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</si>
  <si>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</si>
  <si>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</si>
  <si>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</si>
  <si>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</si>
  <si>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</si>
  <si>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</si>
  <si>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</si>
  <si>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</si>
  <si>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</si>
  <si>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</si>
  <si>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</si>
  <si>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</si>
  <si>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</si>
  <si>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</si>
  <si>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</si>
  <si>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</si>
  <si>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</si>
  <si>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</si>
  <si>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</si>
  <si>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</si>
  <si>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</si>
  <si>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</si>
  <si>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</si>
  <si>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</si>
  <si>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</si>
  <si>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</si>
  <si>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</si>
  <si>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</si>
  <si>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</si>
  <si>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</si>
  <si>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</si>
  <si>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</si>
  <si>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</si>
  <si>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</si>
  <si>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</si>
  <si>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</si>
  <si>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</si>
  <si>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</si>
  <si>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</si>
  <si>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</si>
  <si>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</si>
  <si>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</si>
  <si>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東京会場</t>
    <rPh sb="0" eb="2">
      <t>トウキョウ</t>
    </rPh>
    <rPh sb="2" eb="4">
      <t>カイジョウ</t>
    </rPh>
    <phoneticPr fontId="2"/>
  </si>
  <si>
    <t>水道施設耐震技術研修会（東京会場）</t>
    <rPh sb="0" eb="2">
      <t>スイドウ</t>
    </rPh>
    <rPh sb="2" eb="4">
      <t>シセツ</t>
    </rPh>
    <rPh sb="4" eb="6">
      <t>タイシン</t>
    </rPh>
    <rPh sb="6" eb="8">
      <t>ギジュツ</t>
    </rPh>
    <rPh sb="8" eb="11">
      <t>ケンシュウカイ</t>
    </rPh>
    <rPh sb="12" eb="14">
      <t>トウキョウ</t>
    </rPh>
    <rPh sb="14" eb="16">
      <t>カイジョウ</t>
    </rPh>
    <phoneticPr fontId="2"/>
  </si>
  <si>
    <t>E-mail</t>
    <phoneticPr fontId="2"/>
  </si>
  <si>
    <t>E-mail</t>
    <phoneticPr fontId="2"/>
  </si>
  <si>
    <t>令和４年度</t>
    <rPh sb="0" eb="2">
      <t>レイワ</t>
    </rPh>
    <rPh sb="3" eb="5">
      <t>ネンド</t>
    </rPh>
    <phoneticPr fontId="2"/>
  </si>
  <si>
    <t>請求書　宛名</t>
    <rPh sb="0" eb="3">
      <t>セイキュウショ</t>
    </rPh>
    <rPh sb="4" eb="6">
      <t>アテナ</t>
    </rPh>
    <phoneticPr fontId="2"/>
  </si>
  <si>
    <t>備考欄(希望する日付等)</t>
    <rPh sb="0" eb="1">
      <t>ビ</t>
    </rPh>
    <rPh sb="1" eb="2">
      <t>コウ</t>
    </rPh>
    <rPh sb="2" eb="3">
      <t>ラン</t>
    </rPh>
    <rPh sb="4" eb="6">
      <t>キボウ</t>
    </rPh>
    <rPh sb="8" eb="10">
      <t>ヒヅケ</t>
    </rPh>
    <rPh sb="10" eb="11">
      <t>トウ</t>
    </rPh>
    <phoneticPr fontId="2"/>
  </si>
  <si>
    <t>参加費振込予定日
（入力例：2022/9/1）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</si>
  <si>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102-0074</t>
    <phoneticPr fontId="2"/>
  </si>
  <si>
    <t>東京都千代田区九段南４－８－９</t>
    <rPh sb="0" eb="10">
      <t>トウキョウトチヨダククダンミナミ</t>
    </rPh>
    <phoneticPr fontId="2"/>
  </si>
  <si>
    <t>研修国際部研修課</t>
    <rPh sb="0" eb="8">
      <t>ケンシュウコクサイブケンシュウカ</t>
    </rPh>
    <phoneticPr fontId="2"/>
  </si>
  <si>
    <t>水道　一郎</t>
    <rPh sb="0" eb="2">
      <t>スイドウ</t>
    </rPh>
    <rPh sb="3" eb="5">
      <t>イチロウ</t>
    </rPh>
    <phoneticPr fontId="2"/>
  </si>
  <si>
    <t>03-3264-2462</t>
    <phoneticPr fontId="2"/>
  </si>
  <si>
    <t>kenshukai@jwwa.or.jp</t>
    <phoneticPr fontId="2"/>
  </si>
  <si>
    <t>水道　太郎</t>
    <rPh sb="0" eb="2">
      <t>スイドウ</t>
    </rPh>
    <rPh sb="3" eb="5">
      <t>タロウ</t>
    </rPh>
    <phoneticPr fontId="2"/>
  </si>
  <si>
    <t>すいどう　たろう</t>
    <phoneticPr fontId="2"/>
  </si>
  <si>
    <t>すいどう　はなこ</t>
    <phoneticPr fontId="2"/>
  </si>
  <si>
    <t>水道　花子</t>
    <rPh sb="0" eb="2">
      <t>スイドウ</t>
    </rPh>
    <rPh sb="3" eb="5">
      <t>ハナコ</t>
    </rPh>
    <phoneticPr fontId="2"/>
  </si>
  <si>
    <t>備考</t>
    <rPh sb="0" eb="2">
      <t>ビコウ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</si>
  <si>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７月１１日(月) 午前１０時</t>
    </r>
    <r>
      <rPr>
        <b/>
        <sz val="16"/>
        <rFont val="ＭＳ Ｐゴシック"/>
        <family val="3"/>
        <charset val="128"/>
      </rPr>
      <t>から受付開始となります。</t>
    </r>
    <rPh sb="12" eb="13">
      <t>ゲツ</t>
    </rPh>
    <rPh sb="15" eb="17">
      <t>ゴゼン</t>
    </rPh>
    <rPh sb="19" eb="20">
      <t>ジ</t>
    </rPh>
    <phoneticPr fontId="2"/>
  </si>
  <si>
    <t>日本水道協会　川口研修所
１２月１５日 ～ １２月１６日</t>
    <phoneticPr fontId="2"/>
  </si>
  <si>
    <r>
      <t xml:space="preserve">（注１）参加費の振り込み日が未定でも、お申し込みには支障はありませんが、開催５日前までに参加費をお振込みいただき、送金連絡票をE-mail： </t>
    </r>
    <r>
      <rPr>
        <b/>
        <sz val="11"/>
        <rFont val="ＭＳ Ｐゴシック"/>
        <family val="3"/>
        <charset val="128"/>
      </rPr>
      <t xml:space="preserve">soukin@jwwa.or.jp </t>
    </r>
    <r>
      <rPr>
        <sz val="11"/>
        <rFont val="ＭＳ Ｐゴシック"/>
        <family val="3"/>
        <charset val="128"/>
      </rPr>
      <t>にて送信してください。</t>
    </r>
    <rPh sb="1" eb="2">
      <t>チュウ</t>
    </rPh>
    <rPh sb="4" eb="7">
      <t>サンカヒ</t>
    </rPh>
    <rPh sb="8" eb="9">
      <t>フ</t>
    </rPh>
    <rPh sb="10" eb="11">
      <t>コ</t>
    </rPh>
    <rPh sb="12" eb="13">
      <t>ビ</t>
    </rPh>
    <rPh sb="14" eb="16">
      <t>ミテイ</t>
    </rPh>
    <rPh sb="20" eb="21">
      <t>モウ</t>
    </rPh>
    <rPh sb="22" eb="23">
      <t>コ</t>
    </rPh>
    <rPh sb="26" eb="28">
      <t>シショウ</t>
    </rPh>
    <rPh sb="36" eb="38">
      <t>カイサイ</t>
    </rPh>
    <rPh sb="39" eb="40">
      <t>ニチ</t>
    </rPh>
    <rPh sb="40" eb="41">
      <t>マエ</t>
    </rPh>
    <rPh sb="44" eb="47">
      <t>サンカヒ</t>
    </rPh>
    <rPh sb="49" eb="51">
      <t>フリコミ</t>
    </rPh>
    <rPh sb="57" eb="59">
      <t>ソウキン</t>
    </rPh>
    <rPh sb="59" eb="62">
      <t>レンラクヒョウ</t>
    </rPh>
    <rPh sb="91" eb="93">
      <t>ソウシン</t>
    </rPh>
    <phoneticPr fontId="2"/>
  </si>
  <si>
    <t>（注２）申込書の手書き、PDF提出はご遠慮願います。Excelデータのままご送付願います。</t>
    <rPh sb="1" eb="2">
      <t>チュウ</t>
    </rPh>
    <rPh sb="4" eb="7">
      <t>モウシコミショ</t>
    </rPh>
    <rPh sb="8" eb="10">
      <t>テガ</t>
    </rPh>
    <rPh sb="15" eb="17">
      <t>テイシュツ</t>
    </rPh>
    <rPh sb="19" eb="22">
      <t>エンリョネガ</t>
    </rPh>
    <rPh sb="38" eb="40">
      <t>ソウフ</t>
    </rPh>
    <rPh sb="40" eb="41">
      <t>ネガ</t>
    </rPh>
    <phoneticPr fontId="2"/>
  </si>
  <si>
    <r>
      <t>〔宛  先〕　日本水道協会　研修国際部研修課　</t>
    </r>
    <r>
      <rPr>
        <b/>
        <sz val="14"/>
        <color rgb="FFFF0000"/>
        <rFont val="ＭＳ Ｐゴシック"/>
        <family val="3"/>
        <charset val="128"/>
      </rPr>
      <t>〔E-mail〕　kenshukai@jwwa.or.jp</t>
    </r>
    <r>
      <rPr>
        <sz val="11"/>
        <rFont val="ＭＳ Ｐゴシック"/>
        <family val="3"/>
        <charset val="128"/>
      </rPr>
      <t xml:space="preserve">
〔電  話〕　０３－３２６４－２４６２</t>
    </r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54" eb="55">
      <t>デン</t>
    </rPh>
    <rPh sb="57" eb="58">
      <t>ハナシ</t>
    </rPh>
    <phoneticPr fontId="2"/>
  </si>
  <si>
    <t>※複数回を申し込む場合は、お手数ですが、申込書を複数ダウンロードしてご利用下さい。</t>
  </si>
  <si>
    <t>請求書発行を希望される方は「1」（希望する）を選択のうえ、請求書の宛名等必要事項を記入してください。</t>
    <rPh sb="0" eb="3">
      <t>セイキュウショ</t>
    </rPh>
    <rPh sb="3" eb="5">
      <t>ハッコウ</t>
    </rPh>
    <rPh sb="6" eb="8">
      <t>キボウ</t>
    </rPh>
    <rPh sb="11" eb="12">
      <t>カタ</t>
    </rPh>
    <rPh sb="17" eb="19">
      <t>キボウ</t>
    </rPh>
    <rPh sb="23" eb="25">
      <t>センタク</t>
    </rPh>
    <rPh sb="29" eb="32">
      <t>セイキュウショ</t>
    </rPh>
    <rPh sb="33" eb="35">
      <t>アテナ</t>
    </rPh>
    <rPh sb="35" eb="36">
      <t>トウ</t>
    </rPh>
    <rPh sb="36" eb="38">
      <t>ヒツヨウ</t>
    </rPh>
    <rPh sb="38" eb="40">
      <t>ジコウ</t>
    </rPh>
    <rPh sb="41" eb="43">
      <t>キニュウ</t>
    </rPh>
    <phoneticPr fontId="2"/>
  </si>
  <si>
    <t>入金予定日</t>
    <rPh sb="0" eb="2">
      <t>ニュウキン</t>
    </rPh>
    <rPh sb="2" eb="5">
      <t>ヨテイビ</t>
    </rPh>
    <phoneticPr fontId="2"/>
  </si>
  <si>
    <t>（公社）日本水道協会</t>
    <rPh sb="1" eb="3">
      <t>コウシャ</t>
    </rPh>
    <rPh sb="4" eb="10">
      <t>ニホンスイドウキョウカイ</t>
    </rPh>
    <phoneticPr fontId="2"/>
  </si>
  <si>
    <t>工務部技術課</t>
    <rPh sb="0" eb="3">
      <t>コウムブ</t>
    </rPh>
    <rPh sb="3" eb="6">
      <t>ギジュツカ</t>
    </rPh>
    <phoneticPr fontId="2"/>
  </si>
  <si>
    <t>公益社団法人　日本水道協会</t>
    <rPh sb="0" eb="6">
      <t>コウエキシャダンホウジン</t>
    </rPh>
    <rPh sb="7" eb="13">
      <t>ニホンスイドウキョウカイ</t>
    </rPh>
    <phoneticPr fontId="2"/>
  </si>
  <si>
    <t>開催月での発行を希望</t>
    <rPh sb="0" eb="3">
      <t>カイサイヅキ</t>
    </rPh>
    <rPh sb="5" eb="7">
      <t>ハッコウ</t>
    </rPh>
    <rPh sb="8" eb="10">
      <t>キボウ</t>
    </rPh>
    <phoneticPr fontId="2"/>
  </si>
  <si>
    <t>請求書宛名</t>
    <rPh sb="3" eb="5">
      <t>アテナ</t>
    </rPh>
    <phoneticPr fontId="2"/>
  </si>
  <si>
    <t>請求書日付</t>
    <rPh sb="3" eb="5">
      <t>ヒヅケ</t>
    </rPh>
    <phoneticPr fontId="2"/>
  </si>
  <si>
    <t>請求書発行希望</t>
    <rPh sb="3" eb="5">
      <t>ハッコウ</t>
    </rPh>
    <rPh sb="5" eb="7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</si>
</sst>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/m/d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>
      <alignment vertical="center"/>
    </xf>
    <xf numFmtId="0" fontId="5" fillId="0" borderId="5" xfId="1" applyBorder="1" applyAlignment="1" applyProtection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Protection="1">
      <alignment vertical="center"/>
    </xf>
    <xf numFmtId="0" fontId="0" fillId="3" borderId="9" xfId="0" applyFill="1" applyBorder="1" applyAlignment="1" applyProtection="1">
      <alignment horizontal="distributed" vertical="center" indent="1"/>
    </xf>
    <xf numFmtId="0" fontId="0" fillId="3" borderId="10" xfId="0" applyFill="1" applyBorder="1" applyAlignment="1" applyProtection="1">
      <alignment horizontal="distributed" vertical="center" wrapText="1" indent="1"/>
    </xf>
    <xf numFmtId="0" fontId="0" fillId="3" borderId="10" xfId="0" applyFill="1" applyBorder="1" applyAlignment="1" applyProtection="1">
      <alignment horizontal="distributed" vertical="center" indent="1"/>
    </xf>
    <xf numFmtId="0" fontId="0" fillId="0" borderId="11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vertical="center"/>
    </xf>
    <xf numFmtId="0" fontId="0" fillId="0" borderId="6" xfId="0" applyBorder="1" applyAlignment="1">
      <alignment horizontal="right" vertical="center"/>
    </xf>
    <xf numFmtId="0" fontId="0" fillId="5" borderId="6" xfId="0" applyFill="1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16" xfId="0" applyBorder="1">
      <alignment vertical="center"/>
    </xf>
    <xf numFmtId="0" fontId="8" fillId="0" borderId="0" xfId="0" applyFont="1" applyProtection="1">
      <alignment vertical="center"/>
    </xf>
    <xf numFmtId="20" fontId="8" fillId="0" borderId="0" xfId="0" applyNumberFormat="1" applyFont="1" applyProtection="1">
      <alignment vertical="center"/>
    </xf>
    <xf numFmtId="49" fontId="8" fillId="0" borderId="0" xfId="0" applyNumberFormat="1" applyFont="1" applyProtection="1">
      <alignment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0" fillId="3" borderId="10" xfId="0" applyFill="1" applyBorder="1" applyAlignment="1" applyProtection="1">
      <alignment horizontal="distributed" vertical="center" indent="1"/>
    </xf>
    <xf numFmtId="0" fontId="0" fillId="0" borderId="11" xfId="0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Border="1">
      <alignment vertical="center"/>
    </xf>
    <xf numFmtId="14" fontId="0" fillId="0" borderId="6" xfId="0" applyNumberFormat="1" applyFont="1" applyBorder="1">
      <alignment vertical="center"/>
    </xf>
    <xf numFmtId="56" fontId="0" fillId="0" borderId="6" xfId="0" applyNumberFormat="1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6" fillId="0" borderId="4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distributed" vertical="center" indent="1"/>
    </xf>
    <xf numFmtId="0" fontId="0" fillId="0" borderId="12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6" borderId="43" xfId="0" applyFont="1" applyFill="1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6" borderId="23" xfId="0" applyFont="1" applyFill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177" fontId="0" fillId="0" borderId="40" xfId="0" applyNumberFormat="1" applyFont="1" applyBorder="1" applyAlignment="1" applyProtection="1">
      <alignment horizontal="left" vertical="center"/>
    </xf>
    <xf numFmtId="177" fontId="0" fillId="0" borderId="40" xfId="0" applyNumberFormat="1" applyBorder="1" applyAlignment="1" applyProtection="1">
      <alignment horizontal="left" vertical="center"/>
    </xf>
    <xf numFmtId="177" fontId="0" fillId="0" borderId="44" xfId="0" applyNumberFormat="1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left" vertical="center" shrinkToFit="1"/>
    </xf>
    <xf numFmtId="0" fontId="0" fillId="0" borderId="30" xfId="0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left" vertical="center" shrinkToFit="1"/>
    </xf>
    <xf numFmtId="0" fontId="0" fillId="3" borderId="29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3" borderId="36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5" fillId="0" borderId="17" xfId="1" applyBorder="1" applyAlignment="1" applyProtection="1">
      <alignment horizontal="left" vertical="center"/>
    </xf>
    <xf numFmtId="0" fontId="0" fillId="3" borderId="23" xfId="0" applyFill="1" applyBorder="1" applyAlignment="1" applyProtection="1">
      <alignment horizontal="center" vertical="center" wrapText="1"/>
    </xf>
    <xf numFmtId="0" fontId="0" fillId="0" borderId="20" xfId="0" applyBorder="1" applyProtection="1">
      <alignment vertical="center"/>
    </xf>
    <xf numFmtId="0" fontId="0" fillId="0" borderId="24" xfId="0" applyBorder="1" applyProtection="1">
      <alignment vertical="center"/>
    </xf>
    <xf numFmtId="176" fontId="0" fillId="0" borderId="20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6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3" borderId="10" xfId="0" applyFill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3" borderId="37" xfId="0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0" fillId="7" borderId="41" xfId="0" applyFill="1" applyBorder="1" applyAlignment="1" applyProtection="1">
      <alignment vertical="center" wrapText="1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0" fillId="7" borderId="2" xfId="0" applyFill="1" applyBorder="1" applyAlignment="1" applyProtection="1">
      <alignment vertical="center"/>
    </xf>
    <xf numFmtId="0" fontId="0" fillId="7" borderId="3" xfId="0" applyFill="1" applyBorder="1" applyAlignment="1" applyProtection="1">
      <alignment vertical="center"/>
    </xf>
    <xf numFmtId="0" fontId="0" fillId="7" borderId="4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40" xfId="0" applyNumberFormat="1" applyFont="1" applyBorder="1" applyAlignment="1" applyProtection="1">
      <alignment horizontal="left" vertical="center"/>
      <protection locked="0"/>
    </xf>
    <xf numFmtId="177" fontId="0" fillId="0" borderId="40" xfId="0" applyNumberFormat="1" applyBorder="1" applyAlignment="1" applyProtection="1">
      <alignment horizontal="left" vertical="center"/>
      <protection locked="0"/>
    </xf>
    <xf numFmtId="177" fontId="0" fillId="0" borderId="44" xfId="0" applyNumberFormat="1" applyBorder="1" applyAlignment="1" applyProtection="1">
      <alignment horizontal="left" vertical="center"/>
      <protection locked="0"/>
    </xf>
    <xf numFmtId="0" fontId="5" fillId="0" borderId="17" xfId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8" borderId="6" xfId="0" applyFont="1" applyFill="1" applyBorder="1" applyAlignment="1">
      <alignment vertical="center"/>
    </xf>
    <xf numFmtId="0" fontId="0" fillId="8" borderId="45" xfId="0" applyFont="1" applyFill="1" applyBorder="1" applyAlignment="1">
      <alignment vertical="center" shrinkToFit="1"/>
    </xf>
    <xf numFmtId="0" fontId="0" fillId="4" borderId="6" xfId="0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0" fontId="0" fillId="5" borderId="40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D598-F715-48C4-AA4E-72ABF6E825FE}">
  <sheetPr>
    <tabColor rgb="FFFFFF00"/>
  </sheetPr>
  <dimension ref="A1:BS26"/>
  <sheetViews>
    <sheetView showGridLines="0" zoomScaleNormal="100" zoomScaleSheetLayoutView="100" workbookViewId="0">
      <selection activeCell="B5" sqref="B5:F5"/>
    </sheetView>
  </sheetViews>
  <sheetFormatPr defaultColWidth="3.625" defaultRowHeight="39.950000000000003" customHeight="1"/>
  <cols>
    <col min="1" max="1" width="20.625" style="42" customWidth="1"/>
    <col min="2" max="6" width="4.125" style="6" customWidth="1"/>
    <col min="7" max="11" width="3.625" style="6" customWidth="1"/>
    <col min="12" max="12" width="10.625" style="6" customWidth="1"/>
    <col min="13" max="14" width="3.625" style="6" customWidth="1"/>
    <col min="15" max="15" width="10.875" style="6" customWidth="1"/>
    <col min="16" max="16384" width="3.625" style="6"/>
  </cols>
  <sheetData>
    <row r="1" spans="1:65" ht="21.75" customHeight="1">
      <c r="A1" s="119" t="s">
        <v>138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65" ht="21.75" customHeight="1">
      <c r="A2" s="120" t="s">
        <v>135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8" t="s">
        <v>79</v>
      </c>
      <c r="M2" s="17"/>
      <c r="N2" s="17"/>
      <c r="O2" s="17"/>
    </row>
    <row r="3" spans="1:65" ht="37.5" hidden="1" customHeight="1">
      <c r="A3" s="38" t="s">
        <v>11</v>
      </c>
      <c r="B3" s="121" t="s">
        <v>69</v>
      </c>
      <c r="C3" s="122"/>
      <c r="D3" s="122"/>
      <c r="E3" s="122"/>
      <c r="F3" s="123"/>
      <c r="G3" s="39"/>
      <c r="H3" s="39"/>
      <c r="I3" s="39"/>
      <c r="J3" s="39"/>
      <c r="K3" s="39"/>
      <c r="L3" s="39"/>
      <c r="M3" s="39"/>
      <c r="N3" s="39"/>
      <c r="O3" s="40"/>
      <c r="Q3" s="6" t="s">
        <v>69</v>
      </c>
      <c r="R3" s="6" t="s">
        <v>68</v>
      </c>
    </row>
    <row r="4" spans="1:65" ht="31.5" customHeight="1" thickBot="1">
      <c r="A4" s="124" t="s">
        <v>153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65" ht="39.950000000000003" customHeight="1">
      <c r="A5" s="7" t="s">
        <v>4</v>
      </c>
      <c r="B5" s="78" t="s">
        <v>5</v>
      </c>
      <c r="C5" s="79"/>
      <c r="D5" s="79"/>
      <c r="E5" s="79"/>
      <c r="F5" s="80"/>
      <c r="G5" s="126" t="s">
        <v>154</v>
      </c>
      <c r="H5" s="127"/>
      <c r="I5" s="127"/>
      <c r="J5" s="127"/>
      <c r="K5" s="127"/>
      <c r="L5" s="127"/>
      <c r="M5" s="127"/>
      <c r="N5" s="127"/>
      <c r="O5" s="128"/>
      <c r="P5" s="22"/>
      <c r="Q5" s="22" t="s">
        <v>5</v>
      </c>
      <c r="R5" s="22" t="s">
        <v>7</v>
      </c>
      <c r="S5" s="22" t="s">
        <v>6</v>
      </c>
      <c r="T5" s="22" t="s">
        <v>17</v>
      </c>
      <c r="U5" s="23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39.950000000000003" customHeight="1">
      <c r="A6" s="8" t="s">
        <v>16</v>
      </c>
      <c r="B6" s="78" t="s">
        <v>25</v>
      </c>
      <c r="C6" s="79"/>
      <c r="D6" s="79"/>
      <c r="E6" s="79"/>
      <c r="F6" s="80"/>
      <c r="G6" s="129"/>
      <c r="H6" s="130"/>
      <c r="I6" s="130"/>
      <c r="J6" s="130"/>
      <c r="K6" s="130"/>
      <c r="L6" s="130"/>
      <c r="M6" s="130"/>
      <c r="N6" s="130"/>
      <c r="O6" s="131"/>
      <c r="P6" s="22"/>
      <c r="Q6" s="24" t="s">
        <v>18</v>
      </c>
      <c r="R6" s="24" t="s">
        <v>19</v>
      </c>
      <c r="S6" s="24" t="s">
        <v>20</v>
      </c>
      <c r="T6" s="24" t="s">
        <v>21</v>
      </c>
      <c r="U6" s="24" t="s">
        <v>22</v>
      </c>
      <c r="V6" s="24" t="s">
        <v>23</v>
      </c>
      <c r="W6" s="24" t="s">
        <v>24</v>
      </c>
      <c r="X6" s="24" t="s">
        <v>25</v>
      </c>
      <c r="Y6" s="24" t="s">
        <v>26</v>
      </c>
      <c r="Z6" s="24" t="s">
        <v>27</v>
      </c>
      <c r="AA6" s="24" t="s">
        <v>28</v>
      </c>
      <c r="AB6" s="24" t="s">
        <v>29</v>
      </c>
      <c r="AC6" s="24" t="s">
        <v>30</v>
      </c>
      <c r="AD6" s="24" t="s">
        <v>31</v>
      </c>
      <c r="AE6" s="24" t="s">
        <v>32</v>
      </c>
      <c r="AF6" s="24" t="s">
        <v>33</v>
      </c>
      <c r="AG6" s="24" t="s">
        <v>34</v>
      </c>
      <c r="AH6" s="24" t="s">
        <v>35</v>
      </c>
      <c r="AI6" s="24" t="s">
        <v>36</v>
      </c>
      <c r="AJ6" s="24" t="s">
        <v>37</v>
      </c>
      <c r="AK6" s="24" t="s">
        <v>38</v>
      </c>
      <c r="AL6" s="24" t="s">
        <v>39</v>
      </c>
      <c r="AM6" s="24" t="s">
        <v>40</v>
      </c>
      <c r="AN6" s="24" t="s">
        <v>41</v>
      </c>
      <c r="AO6" s="24" t="s">
        <v>42</v>
      </c>
      <c r="AP6" s="24" t="s">
        <v>43</v>
      </c>
      <c r="AQ6" s="24" t="s">
        <v>44</v>
      </c>
      <c r="AR6" s="24" t="s">
        <v>45</v>
      </c>
      <c r="AS6" s="24" t="s">
        <v>46</v>
      </c>
      <c r="AT6" s="24" t="s">
        <v>47</v>
      </c>
      <c r="AU6" s="24" t="s">
        <v>48</v>
      </c>
      <c r="AV6" s="24" t="s">
        <v>49</v>
      </c>
      <c r="AW6" s="24" t="s">
        <v>50</v>
      </c>
      <c r="AX6" s="24" t="s">
        <v>51</v>
      </c>
      <c r="AY6" s="24" t="s">
        <v>52</v>
      </c>
      <c r="AZ6" s="24" t="s">
        <v>53</v>
      </c>
      <c r="BA6" s="24" t="s">
        <v>54</v>
      </c>
      <c r="BB6" s="24" t="s">
        <v>55</v>
      </c>
      <c r="BC6" s="24" t="s">
        <v>56</v>
      </c>
      <c r="BD6" s="24" t="s">
        <v>57</v>
      </c>
      <c r="BE6" s="24" t="s">
        <v>58</v>
      </c>
      <c r="BF6" s="24" t="s">
        <v>59</v>
      </c>
      <c r="BG6" s="24" t="s">
        <v>60</v>
      </c>
      <c r="BH6" s="24" t="s">
        <v>61</v>
      </c>
      <c r="BI6" s="24" t="s">
        <v>62</v>
      </c>
      <c r="BJ6" s="24" t="s">
        <v>63</v>
      </c>
      <c r="BK6" s="24" t="s">
        <v>64</v>
      </c>
      <c r="BL6" s="22"/>
      <c r="BM6" s="22"/>
    </row>
    <row r="7" spans="1:65" ht="39.950000000000003" customHeight="1">
      <c r="A7" s="32" t="s">
        <v>10</v>
      </c>
      <c r="B7" s="108" t="s">
        <v>161</v>
      </c>
      <c r="C7" s="108"/>
      <c r="D7" s="108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10"/>
    </row>
    <row r="8" spans="1:65" ht="24" customHeight="1">
      <c r="A8" s="111" t="s">
        <v>0</v>
      </c>
      <c r="B8" s="33" t="s">
        <v>2</v>
      </c>
      <c r="C8" s="106" t="s">
        <v>142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1:65" ht="45.75" customHeight="1">
      <c r="A9" s="111"/>
      <c r="B9" s="112" t="s">
        <v>143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</row>
    <row r="10" spans="1:65" ht="39.950000000000003" customHeight="1">
      <c r="A10" s="115" t="s">
        <v>3</v>
      </c>
      <c r="B10" s="118" t="s">
        <v>13</v>
      </c>
      <c r="C10" s="62"/>
      <c r="D10" s="62"/>
      <c r="E10" s="62"/>
      <c r="F10" s="97" t="s">
        <v>144</v>
      </c>
      <c r="G10" s="98"/>
      <c r="H10" s="98"/>
      <c r="I10" s="98"/>
      <c r="J10" s="98"/>
      <c r="K10" s="98"/>
      <c r="L10" s="98"/>
      <c r="M10" s="98"/>
      <c r="N10" s="98"/>
      <c r="O10" s="99"/>
    </row>
    <row r="11" spans="1:65" ht="39.950000000000003" customHeight="1">
      <c r="A11" s="116"/>
      <c r="B11" s="78" t="s">
        <v>12</v>
      </c>
      <c r="C11" s="79"/>
      <c r="D11" s="79"/>
      <c r="E11" s="80"/>
      <c r="F11" s="97" t="s">
        <v>145</v>
      </c>
      <c r="G11" s="98"/>
      <c r="H11" s="98"/>
      <c r="I11" s="98"/>
      <c r="J11" s="98"/>
      <c r="K11" s="98"/>
      <c r="L11" s="98"/>
      <c r="M11" s="98"/>
      <c r="N11" s="98"/>
      <c r="O11" s="99"/>
    </row>
    <row r="12" spans="1:65" ht="39.950000000000003" customHeight="1">
      <c r="A12" s="116"/>
      <c r="B12" s="100" t="s">
        <v>1</v>
      </c>
      <c r="C12" s="62"/>
      <c r="D12" s="62"/>
      <c r="E12" s="63"/>
      <c r="F12" s="97" t="s">
        <v>146</v>
      </c>
      <c r="G12" s="98"/>
      <c r="H12" s="98"/>
      <c r="I12" s="98"/>
      <c r="J12" s="98"/>
      <c r="K12" s="98"/>
      <c r="L12" s="98"/>
      <c r="M12" s="98"/>
      <c r="N12" s="98"/>
      <c r="O12" s="99"/>
    </row>
    <row r="13" spans="1:65" ht="39.950000000000003" customHeight="1">
      <c r="A13" s="117"/>
      <c r="B13" s="100" t="s">
        <v>136</v>
      </c>
      <c r="C13" s="62"/>
      <c r="D13" s="62"/>
      <c r="E13" s="63"/>
      <c r="F13" s="101" t="s">
        <v>147</v>
      </c>
      <c r="G13" s="98"/>
      <c r="H13" s="98"/>
      <c r="I13" s="98"/>
      <c r="J13" s="98"/>
      <c r="K13" s="98"/>
      <c r="L13" s="98"/>
      <c r="M13" s="98"/>
      <c r="N13" s="98"/>
      <c r="O13" s="99"/>
    </row>
    <row r="14" spans="1:65" ht="39.950000000000003" customHeight="1" thickBot="1">
      <c r="A14" s="102" t="s">
        <v>141</v>
      </c>
      <c r="B14" s="103"/>
      <c r="C14" s="103"/>
      <c r="D14" s="103"/>
      <c r="E14" s="104"/>
      <c r="F14" s="105">
        <v>44824</v>
      </c>
      <c r="G14" s="105"/>
      <c r="H14" s="105"/>
      <c r="I14" s="105"/>
      <c r="J14" s="105"/>
      <c r="K14" s="105"/>
      <c r="L14" s="105"/>
      <c r="M14" s="106" t="s">
        <v>8</v>
      </c>
      <c r="N14" s="106"/>
      <c r="O14" s="107"/>
    </row>
    <row r="15" spans="1:65" ht="30" customHeight="1">
      <c r="A15" s="84" t="s">
        <v>15</v>
      </c>
      <c r="B15" s="85"/>
      <c r="C15" s="85"/>
      <c r="D15" s="85"/>
      <c r="E15" s="86"/>
      <c r="F15" s="87" t="s">
        <v>14</v>
      </c>
      <c r="G15" s="85"/>
      <c r="H15" s="85"/>
      <c r="I15" s="85"/>
      <c r="J15" s="85"/>
      <c r="K15" s="85"/>
      <c r="L15" s="86"/>
      <c r="M15" s="88" t="s">
        <v>84</v>
      </c>
      <c r="N15" s="89"/>
      <c r="O15" s="90"/>
    </row>
    <row r="16" spans="1:65" ht="15" customHeight="1">
      <c r="A16" s="61" t="s">
        <v>162</v>
      </c>
      <c r="B16" s="62"/>
      <c r="C16" s="62"/>
      <c r="D16" s="62"/>
      <c r="E16" s="63"/>
      <c r="F16" s="67" t="s">
        <v>9</v>
      </c>
      <c r="G16" s="68"/>
      <c r="H16" s="69" t="s">
        <v>149</v>
      </c>
      <c r="I16" s="70"/>
      <c r="J16" s="70"/>
      <c r="K16" s="70"/>
      <c r="L16" s="71"/>
      <c r="M16" s="91">
        <v>20</v>
      </c>
      <c r="N16" s="92"/>
      <c r="O16" s="93"/>
    </row>
    <row r="17" spans="1:71" ht="30" customHeight="1">
      <c r="A17" s="64"/>
      <c r="B17" s="65"/>
      <c r="C17" s="65"/>
      <c r="D17" s="65"/>
      <c r="E17" s="66"/>
      <c r="F17" s="78" t="s">
        <v>148</v>
      </c>
      <c r="G17" s="79"/>
      <c r="H17" s="79"/>
      <c r="I17" s="79"/>
      <c r="J17" s="79"/>
      <c r="K17" s="79"/>
      <c r="L17" s="80"/>
      <c r="M17" s="94"/>
      <c r="N17" s="95"/>
      <c r="O17" s="96"/>
    </row>
    <row r="18" spans="1:71" ht="15" customHeight="1">
      <c r="A18" s="61" t="s">
        <v>162</v>
      </c>
      <c r="B18" s="62"/>
      <c r="C18" s="62"/>
      <c r="D18" s="62"/>
      <c r="E18" s="63"/>
      <c r="F18" s="67" t="s">
        <v>9</v>
      </c>
      <c r="G18" s="68"/>
      <c r="H18" s="69" t="s">
        <v>150</v>
      </c>
      <c r="I18" s="70"/>
      <c r="J18" s="70"/>
      <c r="K18" s="70"/>
      <c r="L18" s="71"/>
      <c r="M18" s="72">
        <v>10</v>
      </c>
      <c r="N18" s="73"/>
      <c r="O18" s="74"/>
    </row>
    <row r="19" spans="1:71" ht="30" customHeight="1" thickBot="1">
      <c r="A19" s="64"/>
      <c r="B19" s="65"/>
      <c r="C19" s="65"/>
      <c r="D19" s="65"/>
      <c r="E19" s="66"/>
      <c r="F19" s="78" t="s">
        <v>151</v>
      </c>
      <c r="G19" s="79"/>
      <c r="H19" s="79"/>
      <c r="I19" s="79"/>
      <c r="J19" s="79"/>
      <c r="K19" s="79"/>
      <c r="L19" s="80"/>
      <c r="M19" s="75"/>
      <c r="N19" s="76"/>
      <c r="O19" s="77"/>
    </row>
    <row r="20" spans="1:71" ht="34.5" customHeight="1">
      <c r="A20" s="81" t="s">
        <v>159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41">
        <v>1</v>
      </c>
      <c r="P20" s="29"/>
      <c r="Q20" s="22">
        <v>1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30"/>
      <c r="AZ20" s="22"/>
      <c r="BA20" s="22"/>
      <c r="BB20" s="22"/>
      <c r="BC20" s="22"/>
      <c r="BD20" s="22"/>
    </row>
    <row r="21" spans="1:71" ht="33" customHeight="1">
      <c r="A21" s="46" t="s">
        <v>139</v>
      </c>
      <c r="B21" s="47"/>
      <c r="C21" s="47"/>
      <c r="D21" s="47"/>
      <c r="E21" s="47"/>
      <c r="F21" s="48"/>
      <c r="G21" s="49" t="s">
        <v>163</v>
      </c>
      <c r="H21" s="50"/>
      <c r="I21" s="50"/>
      <c r="J21" s="50"/>
      <c r="K21" s="50"/>
      <c r="L21" s="50"/>
      <c r="M21" s="50"/>
      <c r="N21" s="50"/>
      <c r="O21" s="51"/>
      <c r="P21" s="3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71" ht="33" customHeight="1" thickBot="1">
      <c r="A22" s="52" t="s">
        <v>140</v>
      </c>
      <c r="B22" s="53"/>
      <c r="C22" s="53"/>
      <c r="D22" s="53"/>
      <c r="E22" s="53"/>
      <c r="F22" s="54"/>
      <c r="G22" s="55" t="s">
        <v>164</v>
      </c>
      <c r="H22" s="56"/>
      <c r="I22" s="56"/>
      <c r="J22" s="56"/>
      <c r="K22" s="56"/>
      <c r="L22" s="56"/>
      <c r="M22" s="56"/>
      <c r="N22" s="56"/>
      <c r="O22" s="57"/>
      <c r="P22" s="3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71" ht="42.75" customHeight="1">
      <c r="A23" s="58" t="s">
        <v>155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71" ht="24.95" customHeight="1">
      <c r="A24" s="43" t="s">
        <v>156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</row>
    <row r="25" spans="1:71" ht="45" customHeight="1">
      <c r="A25" s="43" t="s">
        <v>157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</row>
    <row r="26" spans="1:71" ht="24.95" customHeight="1" thickBot="1">
      <c r="A26" s="11" t="s">
        <v>158</v>
      </c>
      <c r="B26" s="12"/>
      <c r="C26" s="12"/>
      <c r="D26" s="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</row>
  </sheetData>
  <sheetProtection algorithmName="SHA-512" hashValue="Dz/GTsc1JXfOiqCa+YbNyzFSOy/2IeJo/ciOhEdgkDzQ8ngFGoYnA2GwoQB0mGmKHsCq6LtlgiDbdhXANVHdKg==" saltValue="teoEM3x0n/y15kLHlyvObw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M21:M22" name="範囲6_2_1_1_1"/>
    <protectedRange algorithmName="SHA-512" hashValue="2wi1wL5i594iHClNG4HvpSSgnK8gFgk898rG7Tu6R38TUQ924sZA8/fPyj/WcONSWLP4Sa1IwJacbtBXsPqieQ==" saltValue="8rc/wukE0B5QDF1mLsuuAA==" spinCount="100000" sqref="M20" name="範囲6_1_1_1_1"/>
  </protectedRanges>
  <mergeCells count="44">
    <mergeCell ref="A1:O1"/>
    <mergeCell ref="A2:K2"/>
    <mergeCell ref="B3:F3"/>
    <mergeCell ref="A4:O4"/>
    <mergeCell ref="B5:F5"/>
    <mergeCell ref="G5:O6"/>
    <mergeCell ref="B6:F6"/>
    <mergeCell ref="B7:O7"/>
    <mergeCell ref="A8:A9"/>
    <mergeCell ref="C8:O8"/>
    <mergeCell ref="B9:O9"/>
    <mergeCell ref="A10:A13"/>
    <mergeCell ref="B10:E10"/>
    <mergeCell ref="F10:O10"/>
    <mergeCell ref="B11:E11"/>
    <mergeCell ref="F11:O11"/>
    <mergeCell ref="B12:E12"/>
    <mergeCell ref="F12:O12"/>
    <mergeCell ref="B13:E13"/>
    <mergeCell ref="F13:O13"/>
    <mergeCell ref="A14:E14"/>
    <mergeCell ref="F14:L14"/>
    <mergeCell ref="M14:O14"/>
    <mergeCell ref="A20:N20"/>
    <mergeCell ref="A15:E15"/>
    <mergeCell ref="F15:L15"/>
    <mergeCell ref="M15:O15"/>
    <mergeCell ref="A16:E17"/>
    <mergeCell ref="F16:G16"/>
    <mergeCell ref="H16:L16"/>
    <mergeCell ref="M16:O17"/>
    <mergeCell ref="F17:L17"/>
    <mergeCell ref="A18:E19"/>
    <mergeCell ref="F18:G18"/>
    <mergeCell ref="H18:L18"/>
    <mergeCell ref="M18:O19"/>
    <mergeCell ref="F19:L19"/>
    <mergeCell ref="A25:O25"/>
    <mergeCell ref="A21:F21"/>
    <mergeCell ref="G21:O21"/>
    <mergeCell ref="A22:F22"/>
    <mergeCell ref="G22:O22"/>
    <mergeCell ref="A23:O23"/>
    <mergeCell ref="A24:O24"/>
  </mergeCells>
  <phoneticPr fontId="2"/>
  <dataValidations count="7">
    <dataValidation type="list" allowBlank="1" showInputMessage="1" showErrorMessage="1" sqref="O20" xr:uid="{4A647B85-9E56-47DF-A45F-42DEF2CB6AF5}">
      <formula1>$Q$20:$R$20</formula1>
    </dataValidation>
    <dataValidation imeMode="on" allowBlank="1" showInputMessage="1" showErrorMessage="1" sqref="A21:A22" xr:uid="{D55FE78D-12A2-4BB3-959F-39975A0FAB8A}"/>
    <dataValidation imeMode="hiragana" allowBlank="1" showInputMessage="1" showErrorMessage="1" sqref="G21:O22" xr:uid="{AA40C388-D030-45D9-A93E-94CA96AC4AC1}"/>
    <dataValidation type="list" allowBlank="1" showInputMessage="1" showErrorMessage="1" sqref="B5:F5" xr:uid="{E7218958-B044-4023-962A-4BA2A1E751A6}">
      <formula1>$P$5:$T$5</formula1>
    </dataValidation>
    <dataValidation type="list" allowBlank="1" showInputMessage="1" showErrorMessage="1" sqref="B6:F6" xr:uid="{C2AB0F02-0AC0-493C-8CFC-63F9A4B6E903}">
      <formula1>$P$6:$BK$6</formula1>
    </dataValidation>
    <dataValidation type="list" allowBlank="1" showInputMessage="1" showErrorMessage="1" sqref="B3" xr:uid="{EAC46154-20FD-4B1D-B0EB-69508F52A9FE}">
      <formula1>$Q$3:$R$3</formula1>
    </dataValidation>
    <dataValidation imeMode="halfAlpha" allowBlank="1" showInputMessage="1" showErrorMessage="1" sqref="C8 F14:L14 F12:O13" xr:uid="{5B4BF8AD-DC69-4A34-AEAF-2659B9071D9B}"/>
  </dataValidations>
  <hyperlinks>
    <hyperlink ref="F13" r:id="rId1" xr:uid="{8D484C98-93A8-4E29-BD0E-AA54A7F50962}"/>
  </hyperlink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S26"/>
  <sheetViews>
    <sheetView showGridLines="0" tabSelected="1" zoomScaleNormal="100" zoomScaleSheetLayoutView="100" workbookViewId="0">
      <selection activeCell="B5" sqref="B5:F5"/>
    </sheetView>
  </sheetViews>
  <sheetFormatPr defaultColWidth="3.625" defaultRowHeight="39.950000000000003" customHeight="1"/>
  <cols>
    <col min="1" max="1" width="20.625" style="16" customWidth="1"/>
    <col min="2" max="6" width="4.125" style="15" customWidth="1"/>
    <col min="7" max="11" width="3.625" style="15" customWidth="1"/>
    <col min="12" max="12" width="10.625" style="15" customWidth="1"/>
    <col min="13" max="14" width="3.625" style="15" customWidth="1"/>
    <col min="15" max="15" width="10.875" style="15" customWidth="1"/>
    <col min="16" max="71" width="3.625" style="6"/>
    <col min="72" max="16384" width="3.625" style="15"/>
  </cols>
  <sheetData>
    <row r="1" spans="1:65" ht="21.75" customHeight="1">
      <c r="A1" s="119" t="s">
        <v>138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65" ht="21.75" customHeight="1">
      <c r="A2" s="120" t="s">
        <v>135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8" t="s">
        <v>79</v>
      </c>
      <c r="M2" s="17"/>
      <c r="N2" s="17"/>
      <c r="O2" s="17"/>
    </row>
    <row r="3" spans="1:65" ht="37.5" hidden="1" customHeight="1">
      <c r="A3" s="25" t="s">
        <v>11</v>
      </c>
      <c r="B3" s="163" t="s">
        <v>69</v>
      </c>
      <c r="C3" s="164"/>
      <c r="D3" s="164"/>
      <c r="E3" s="164"/>
      <c r="F3" s="165"/>
      <c r="G3" s="26"/>
      <c r="H3" s="26"/>
      <c r="I3" s="26"/>
      <c r="J3" s="26"/>
      <c r="K3" s="26"/>
      <c r="L3" s="26"/>
      <c r="M3" s="26"/>
      <c r="N3" s="26"/>
      <c r="O3" s="27"/>
      <c r="Q3" s="6" t="s">
        <v>69</v>
      </c>
      <c r="R3" s="6" t="s">
        <v>68</v>
      </c>
    </row>
    <row r="4" spans="1:65" s="6" customFormat="1" ht="31.5" customHeight="1" thickBot="1">
      <c r="A4" s="124" t="s">
        <v>153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65" ht="39.950000000000003" customHeight="1">
      <c r="A5" s="7" t="s">
        <v>4</v>
      </c>
      <c r="B5" s="147"/>
      <c r="C5" s="148"/>
      <c r="D5" s="148"/>
      <c r="E5" s="148"/>
      <c r="F5" s="149"/>
      <c r="G5" s="126" t="s">
        <v>154</v>
      </c>
      <c r="H5" s="168"/>
      <c r="I5" s="168"/>
      <c r="J5" s="168"/>
      <c r="K5" s="168"/>
      <c r="L5" s="168"/>
      <c r="M5" s="168"/>
      <c r="N5" s="168"/>
      <c r="O5" s="169"/>
      <c r="P5" s="22"/>
      <c r="Q5" s="22" t="s">
        <v>5</v>
      </c>
      <c r="R5" s="22" t="s">
        <v>7</v>
      </c>
      <c r="S5" s="22" t="s">
        <v>6</v>
      </c>
      <c r="T5" s="22" t="s">
        <v>17</v>
      </c>
      <c r="U5" s="23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39.950000000000003" customHeight="1">
      <c r="A6" s="8" t="s">
        <v>16</v>
      </c>
      <c r="B6" s="147"/>
      <c r="C6" s="148"/>
      <c r="D6" s="148"/>
      <c r="E6" s="148"/>
      <c r="F6" s="149"/>
      <c r="G6" s="170"/>
      <c r="H6" s="171"/>
      <c r="I6" s="171"/>
      <c r="J6" s="171"/>
      <c r="K6" s="171"/>
      <c r="L6" s="171"/>
      <c r="M6" s="171"/>
      <c r="N6" s="171"/>
      <c r="O6" s="172"/>
      <c r="P6" s="22"/>
      <c r="Q6" s="24" t="s">
        <v>18</v>
      </c>
      <c r="R6" s="24" t="s">
        <v>19</v>
      </c>
      <c r="S6" s="24" t="s">
        <v>20</v>
      </c>
      <c r="T6" s="24" t="s">
        <v>21</v>
      </c>
      <c r="U6" s="24" t="s">
        <v>22</v>
      </c>
      <c r="V6" s="24" t="s">
        <v>23</v>
      </c>
      <c r="W6" s="24" t="s">
        <v>24</v>
      </c>
      <c r="X6" s="24" t="s">
        <v>25</v>
      </c>
      <c r="Y6" s="24" t="s">
        <v>26</v>
      </c>
      <c r="Z6" s="24" t="s">
        <v>27</v>
      </c>
      <c r="AA6" s="24" t="s">
        <v>28</v>
      </c>
      <c r="AB6" s="24" t="s">
        <v>29</v>
      </c>
      <c r="AC6" s="24" t="s">
        <v>30</v>
      </c>
      <c r="AD6" s="24" t="s">
        <v>31</v>
      </c>
      <c r="AE6" s="24" t="s">
        <v>32</v>
      </c>
      <c r="AF6" s="24" t="s">
        <v>33</v>
      </c>
      <c r="AG6" s="24" t="s">
        <v>34</v>
      </c>
      <c r="AH6" s="24" t="s">
        <v>35</v>
      </c>
      <c r="AI6" s="24" t="s">
        <v>36</v>
      </c>
      <c r="AJ6" s="24" t="s">
        <v>37</v>
      </c>
      <c r="AK6" s="24" t="s">
        <v>38</v>
      </c>
      <c r="AL6" s="24" t="s">
        <v>39</v>
      </c>
      <c r="AM6" s="24" t="s">
        <v>40</v>
      </c>
      <c r="AN6" s="24" t="s">
        <v>41</v>
      </c>
      <c r="AO6" s="24" t="s">
        <v>42</v>
      </c>
      <c r="AP6" s="24" t="s">
        <v>43</v>
      </c>
      <c r="AQ6" s="24" t="s">
        <v>44</v>
      </c>
      <c r="AR6" s="24" t="s">
        <v>45</v>
      </c>
      <c r="AS6" s="24" t="s">
        <v>46</v>
      </c>
      <c r="AT6" s="24" t="s">
        <v>47</v>
      </c>
      <c r="AU6" s="24" t="s">
        <v>48</v>
      </c>
      <c r="AV6" s="24" t="s">
        <v>49</v>
      </c>
      <c r="AW6" s="24" t="s">
        <v>50</v>
      </c>
      <c r="AX6" s="24" t="s">
        <v>51</v>
      </c>
      <c r="AY6" s="24" t="s">
        <v>52</v>
      </c>
      <c r="AZ6" s="24" t="s">
        <v>53</v>
      </c>
      <c r="BA6" s="24" t="s">
        <v>54</v>
      </c>
      <c r="BB6" s="24" t="s">
        <v>55</v>
      </c>
      <c r="BC6" s="24" t="s">
        <v>56</v>
      </c>
      <c r="BD6" s="24" t="s">
        <v>57</v>
      </c>
      <c r="BE6" s="24" t="s">
        <v>58</v>
      </c>
      <c r="BF6" s="24" t="s">
        <v>59</v>
      </c>
      <c r="BG6" s="24" t="s">
        <v>60</v>
      </c>
      <c r="BH6" s="24" t="s">
        <v>61</v>
      </c>
      <c r="BI6" s="24" t="s">
        <v>62</v>
      </c>
      <c r="BJ6" s="24" t="s">
        <v>63</v>
      </c>
      <c r="BK6" s="24" t="s">
        <v>64</v>
      </c>
      <c r="BL6" s="22"/>
      <c r="BM6" s="22"/>
    </row>
    <row r="7" spans="1:65" ht="39.950000000000003" customHeight="1">
      <c r="A7" s="9" t="s">
        <v>10</v>
      </c>
      <c r="B7" s="186"/>
      <c r="C7" s="186"/>
      <c r="D7" s="186"/>
      <c r="E7" s="186"/>
      <c r="F7" s="186"/>
      <c r="G7" s="187"/>
      <c r="H7" s="187"/>
      <c r="I7" s="187"/>
      <c r="J7" s="187"/>
      <c r="K7" s="187"/>
      <c r="L7" s="187"/>
      <c r="M7" s="187"/>
      <c r="N7" s="187"/>
      <c r="O7" s="188"/>
    </row>
    <row r="8" spans="1:65" ht="24" customHeight="1">
      <c r="A8" s="111" t="s">
        <v>0</v>
      </c>
      <c r="B8" s="10" t="s">
        <v>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</row>
    <row r="9" spans="1:65" ht="45.75" customHeight="1">
      <c r="A9" s="111"/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</row>
    <row r="10" spans="1:65" ht="39.950000000000003" customHeight="1">
      <c r="A10" s="115" t="s">
        <v>3</v>
      </c>
      <c r="B10" s="118" t="s">
        <v>13</v>
      </c>
      <c r="C10" s="62"/>
      <c r="D10" s="62"/>
      <c r="E10" s="62"/>
      <c r="F10" s="160"/>
      <c r="G10" s="161"/>
      <c r="H10" s="161"/>
      <c r="I10" s="161"/>
      <c r="J10" s="161"/>
      <c r="K10" s="161"/>
      <c r="L10" s="161"/>
      <c r="M10" s="161"/>
      <c r="N10" s="161"/>
      <c r="O10" s="162"/>
    </row>
    <row r="11" spans="1:65" ht="39.950000000000003" customHeight="1">
      <c r="A11" s="116"/>
      <c r="B11" s="78" t="s">
        <v>12</v>
      </c>
      <c r="C11" s="79"/>
      <c r="D11" s="79"/>
      <c r="E11" s="80"/>
      <c r="F11" s="160"/>
      <c r="G11" s="161"/>
      <c r="H11" s="161"/>
      <c r="I11" s="161"/>
      <c r="J11" s="161"/>
      <c r="K11" s="161"/>
      <c r="L11" s="161"/>
      <c r="M11" s="161"/>
      <c r="N11" s="161"/>
      <c r="O11" s="162"/>
    </row>
    <row r="12" spans="1:65" ht="39.950000000000003" customHeight="1">
      <c r="A12" s="116"/>
      <c r="B12" s="100" t="s">
        <v>1</v>
      </c>
      <c r="C12" s="62"/>
      <c r="D12" s="62"/>
      <c r="E12" s="63"/>
      <c r="F12" s="160"/>
      <c r="G12" s="161"/>
      <c r="H12" s="161"/>
      <c r="I12" s="161"/>
      <c r="J12" s="161"/>
      <c r="K12" s="161"/>
      <c r="L12" s="161"/>
      <c r="M12" s="161"/>
      <c r="N12" s="161"/>
      <c r="O12" s="162"/>
    </row>
    <row r="13" spans="1:65" ht="39.950000000000003" customHeight="1">
      <c r="A13" s="117"/>
      <c r="B13" s="100" t="s">
        <v>136</v>
      </c>
      <c r="C13" s="62"/>
      <c r="D13" s="62"/>
      <c r="E13" s="63"/>
      <c r="F13" s="185"/>
      <c r="G13" s="161"/>
      <c r="H13" s="161"/>
      <c r="I13" s="161"/>
      <c r="J13" s="161"/>
      <c r="K13" s="161"/>
      <c r="L13" s="161"/>
      <c r="M13" s="161"/>
      <c r="N13" s="161"/>
      <c r="O13" s="162"/>
    </row>
    <row r="14" spans="1:65" ht="39.950000000000003" customHeight="1" thickBot="1">
      <c r="A14" s="102" t="s">
        <v>141</v>
      </c>
      <c r="B14" s="103"/>
      <c r="C14" s="103"/>
      <c r="D14" s="103"/>
      <c r="E14" s="104"/>
      <c r="F14" s="159"/>
      <c r="G14" s="159"/>
      <c r="H14" s="159"/>
      <c r="I14" s="159"/>
      <c r="J14" s="159"/>
      <c r="K14" s="159"/>
      <c r="L14" s="159"/>
      <c r="M14" s="106" t="s">
        <v>8</v>
      </c>
      <c r="N14" s="106"/>
      <c r="O14" s="107"/>
    </row>
    <row r="15" spans="1:65" ht="30" customHeight="1">
      <c r="A15" s="84" t="s">
        <v>15</v>
      </c>
      <c r="B15" s="85"/>
      <c r="C15" s="85"/>
      <c r="D15" s="85"/>
      <c r="E15" s="86"/>
      <c r="F15" s="87" t="s">
        <v>14</v>
      </c>
      <c r="G15" s="85"/>
      <c r="H15" s="85"/>
      <c r="I15" s="85"/>
      <c r="J15" s="85"/>
      <c r="K15" s="85"/>
      <c r="L15" s="86"/>
      <c r="M15" s="88" t="s">
        <v>84</v>
      </c>
      <c r="N15" s="89"/>
      <c r="O15" s="90"/>
    </row>
    <row r="16" spans="1:65" ht="15" customHeight="1">
      <c r="A16" s="150"/>
      <c r="B16" s="151"/>
      <c r="C16" s="151"/>
      <c r="D16" s="151"/>
      <c r="E16" s="152"/>
      <c r="F16" s="67" t="s">
        <v>9</v>
      </c>
      <c r="G16" s="68"/>
      <c r="H16" s="138"/>
      <c r="I16" s="139"/>
      <c r="J16" s="139"/>
      <c r="K16" s="139"/>
      <c r="L16" s="140"/>
      <c r="M16" s="132"/>
      <c r="N16" s="133"/>
      <c r="O16" s="134"/>
    </row>
    <row r="17" spans="1:71" ht="30" customHeight="1">
      <c r="A17" s="153"/>
      <c r="B17" s="154"/>
      <c r="C17" s="154"/>
      <c r="D17" s="154"/>
      <c r="E17" s="155"/>
      <c r="F17" s="147"/>
      <c r="G17" s="148"/>
      <c r="H17" s="148"/>
      <c r="I17" s="148"/>
      <c r="J17" s="148"/>
      <c r="K17" s="148"/>
      <c r="L17" s="149"/>
      <c r="M17" s="135"/>
      <c r="N17" s="136"/>
      <c r="O17" s="137"/>
    </row>
    <row r="18" spans="1:71" ht="15" customHeight="1">
      <c r="A18" s="150"/>
      <c r="B18" s="151"/>
      <c r="C18" s="151"/>
      <c r="D18" s="151"/>
      <c r="E18" s="152"/>
      <c r="F18" s="67" t="s">
        <v>9</v>
      </c>
      <c r="G18" s="68"/>
      <c r="H18" s="138"/>
      <c r="I18" s="139"/>
      <c r="J18" s="139"/>
      <c r="K18" s="139"/>
      <c r="L18" s="140"/>
      <c r="M18" s="141"/>
      <c r="N18" s="142"/>
      <c r="O18" s="143"/>
    </row>
    <row r="19" spans="1:71" ht="30" customHeight="1" thickBot="1">
      <c r="A19" s="153"/>
      <c r="B19" s="154"/>
      <c r="C19" s="154"/>
      <c r="D19" s="154"/>
      <c r="E19" s="155"/>
      <c r="F19" s="147"/>
      <c r="G19" s="148"/>
      <c r="H19" s="148"/>
      <c r="I19" s="148"/>
      <c r="J19" s="148"/>
      <c r="K19" s="148"/>
      <c r="L19" s="149"/>
      <c r="M19" s="144"/>
      <c r="N19" s="145"/>
      <c r="O19" s="146"/>
    </row>
    <row r="20" spans="1:71" s="6" customFormat="1" ht="34.5" customHeight="1">
      <c r="A20" s="81" t="s">
        <v>159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O20" s="34"/>
      <c r="P20" s="29"/>
      <c r="Q20" s="22">
        <v>1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30"/>
      <c r="AZ20" s="22"/>
      <c r="BA20" s="22"/>
      <c r="BB20" s="22"/>
      <c r="BC20" s="22"/>
      <c r="BD20" s="22"/>
    </row>
    <row r="21" spans="1:71" s="6" customFormat="1" ht="33" customHeight="1">
      <c r="A21" s="46" t="s">
        <v>139</v>
      </c>
      <c r="B21" s="175"/>
      <c r="C21" s="175"/>
      <c r="D21" s="175"/>
      <c r="E21" s="175"/>
      <c r="F21" s="176"/>
      <c r="G21" s="177"/>
      <c r="H21" s="178"/>
      <c r="I21" s="178"/>
      <c r="J21" s="178"/>
      <c r="K21" s="178"/>
      <c r="L21" s="178"/>
      <c r="M21" s="178"/>
      <c r="N21" s="178"/>
      <c r="O21" s="179"/>
      <c r="P21" s="3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71" s="6" customFormat="1" ht="33" customHeight="1" thickBot="1">
      <c r="A22" s="52" t="s">
        <v>140</v>
      </c>
      <c r="B22" s="180"/>
      <c r="C22" s="180"/>
      <c r="D22" s="180"/>
      <c r="E22" s="180"/>
      <c r="F22" s="181"/>
      <c r="G22" s="182"/>
      <c r="H22" s="183"/>
      <c r="I22" s="183"/>
      <c r="J22" s="183"/>
      <c r="K22" s="183"/>
      <c r="L22" s="183"/>
      <c r="M22" s="183"/>
      <c r="N22" s="183"/>
      <c r="O22" s="184"/>
      <c r="P22" s="3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71" s="6" customFormat="1" ht="42.75" customHeight="1">
      <c r="A23" s="58" t="s">
        <v>155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71" s="6" customFormat="1" ht="24.95" customHeight="1">
      <c r="A24" s="43" t="s">
        <v>156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</row>
    <row r="25" spans="1:71" s="6" customFormat="1" ht="45" customHeight="1">
      <c r="A25" s="43" t="s">
        <v>157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</row>
    <row r="26" spans="1:71" s="6" customFormat="1" ht="24.95" customHeight="1" thickBot="1">
      <c r="A26" s="11" t="s">
        <v>158</v>
      </c>
      <c r="B26" s="12"/>
      <c r="C26" s="12"/>
      <c r="D26" s="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</row>
  </sheetData>
  <sheetProtection algorithmName="SHA-512" hashValue="CmpTCKe6/N+nam3SczEh9LRoDBYkSxoJJMNbigmR3LM0eOMN2HWvojqtF6or4KGYd3uGqVscCpZCVfv6Kf/W1Q==" saltValue="4eUS6LEfAoQqFx7zuoGIsw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M21:M22" name="範囲6_2_1_1_1"/>
    <protectedRange algorithmName="SHA-512" hashValue="2wi1wL5i594iHClNG4HvpSSgnK8gFgk898rG7Tu6R38TUQ924sZA8/fPyj/WcONSWLP4Sa1IwJacbtBXsPqieQ==" saltValue="8rc/wukE0B5QDF1mLsuuAA==" spinCount="100000" sqref="M20" name="範囲6_1_1_1_1"/>
  </protectedRanges>
  <mergeCells count="44">
    <mergeCell ref="A21:F21"/>
    <mergeCell ref="G21:O21"/>
    <mergeCell ref="A22:F22"/>
    <mergeCell ref="G22:O22"/>
    <mergeCell ref="F17:L17"/>
    <mergeCell ref="A16:E17"/>
    <mergeCell ref="H16:L16"/>
    <mergeCell ref="A4:O4"/>
    <mergeCell ref="B12:E12"/>
    <mergeCell ref="A2:K2"/>
    <mergeCell ref="G5:O6"/>
    <mergeCell ref="A20:N20"/>
    <mergeCell ref="F16:G16"/>
    <mergeCell ref="B13:E13"/>
    <mergeCell ref="F13:O13"/>
    <mergeCell ref="A10:A13"/>
    <mergeCell ref="A8:A9"/>
    <mergeCell ref="B7:O7"/>
    <mergeCell ref="F15:L15"/>
    <mergeCell ref="A23:O23"/>
    <mergeCell ref="A24:O24"/>
    <mergeCell ref="A25:O25"/>
    <mergeCell ref="A1:O1"/>
    <mergeCell ref="B9:O9"/>
    <mergeCell ref="F14:L14"/>
    <mergeCell ref="M14:O14"/>
    <mergeCell ref="F10:O10"/>
    <mergeCell ref="F11:O11"/>
    <mergeCell ref="B3:F3"/>
    <mergeCell ref="B5:F5"/>
    <mergeCell ref="B6:F6"/>
    <mergeCell ref="C8:O8"/>
    <mergeCell ref="B10:E10"/>
    <mergeCell ref="F12:O12"/>
    <mergeCell ref="B11:E11"/>
    <mergeCell ref="A14:E14"/>
    <mergeCell ref="M15:O15"/>
    <mergeCell ref="M16:O17"/>
    <mergeCell ref="A15:E15"/>
    <mergeCell ref="H18:L18"/>
    <mergeCell ref="M18:O19"/>
    <mergeCell ref="F19:L19"/>
    <mergeCell ref="A18:E19"/>
    <mergeCell ref="F18:G18"/>
  </mergeCells>
  <phoneticPr fontId="2"/>
  <dataValidations count="7">
    <dataValidation imeMode="halfAlpha" allowBlank="1" showInputMessage="1" showErrorMessage="1" sqref="C8 F14:L14 F12:O13" xr:uid="{00000000-0002-0000-0100-000000000000}"/>
    <dataValidation type="list" allowBlank="1" showInputMessage="1" showErrorMessage="1" sqref="B3" xr:uid="{00000000-0002-0000-0100-000001000000}">
      <formula1>$Q$3:$R$3</formula1>
    </dataValidation>
    <dataValidation type="list" allowBlank="1" showInputMessage="1" showErrorMessage="1" sqref="B6:F6" xr:uid="{00000000-0002-0000-0100-000002000000}">
      <formula1>$P$6:$BK$6</formula1>
    </dataValidation>
    <dataValidation type="list" allowBlank="1" showInputMessage="1" showErrorMessage="1" sqref="B5:F5" xr:uid="{00000000-0002-0000-0100-000003000000}">
      <formula1>$P$5:$T$5</formula1>
    </dataValidation>
    <dataValidation imeMode="hiragana" allowBlank="1" showInputMessage="1" showErrorMessage="1" sqref="G21:O22" xr:uid="{7A2D8CE7-A42E-42C6-A95E-B384EE37A113}"/>
    <dataValidation imeMode="on" allowBlank="1" showInputMessage="1" showErrorMessage="1" sqref="A21:A22" xr:uid="{BB38474F-BF0A-43A0-8579-65B6B92A5603}"/>
    <dataValidation type="list" allowBlank="1" showInputMessage="1" showErrorMessage="1" sqref="O20" xr:uid="{F8493CC3-37A6-4720-9B40-9FDF8C9EF3D9}">
      <formula1>$Q$20:$R$20</formula1>
    </dataValidation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Q48"/>
  <sheetViews>
    <sheetView view="pageBreakPreview" zoomScaleNormal="100" workbookViewId="0">
      <selection activeCell="E2" sqref="E2"/>
    </sheetView>
  </sheetViews>
  <sheetFormatPr defaultColWidth="10.625" defaultRowHeight="13.5"/>
  <cols>
    <col min="1" max="3" width="10.625" style="5" customWidth="1"/>
    <col min="4" max="4" width="17.375" style="5" customWidth="1"/>
    <col min="5" max="5" width="12.25" style="5" customWidth="1"/>
    <col min="6" max="15" width="10.625" style="5" customWidth="1"/>
    <col min="16" max="17" width="9.5" style="3" customWidth="1"/>
    <col min="18" max="18" width="9" style="3" customWidth="1"/>
    <col min="19" max="19" width="12.375" style="5" customWidth="1"/>
    <col min="20" max="20" width="14.125" style="5" customWidth="1"/>
    <col min="21" max="28" width="10.625" style="5"/>
    <col min="29" max="29" width="16.125" style="5" customWidth="1"/>
    <col min="30" max="41" width="10.625" style="5"/>
    <col min="42" max="43" width="0" style="5" hidden="1" customWidth="1"/>
    <col min="44" max="16384" width="10.625" style="5"/>
  </cols>
  <sheetData>
    <row r="1" spans="1:43" s="2" customFormat="1" ht="13.5" customHeight="1">
      <c r="A1" s="191"/>
      <c r="B1" s="19" t="s">
        <v>70</v>
      </c>
      <c r="C1" s="19" t="s">
        <v>71</v>
      </c>
      <c r="D1" s="192" t="s">
        <v>4</v>
      </c>
      <c r="E1" s="193" t="s">
        <v>72</v>
      </c>
      <c r="F1" s="19" t="s">
        <v>65</v>
      </c>
      <c r="G1" s="19" t="s">
        <v>81</v>
      </c>
      <c r="H1" s="19" t="s">
        <v>82</v>
      </c>
      <c r="I1" s="194" t="s">
        <v>73</v>
      </c>
      <c r="J1" s="19" t="s">
        <v>74</v>
      </c>
      <c r="K1" s="19" t="s">
        <v>75</v>
      </c>
      <c r="L1" s="19" t="s">
        <v>76</v>
      </c>
      <c r="M1" s="19" t="s">
        <v>77</v>
      </c>
      <c r="N1" s="19" t="s">
        <v>78</v>
      </c>
      <c r="O1" s="19" t="s">
        <v>74</v>
      </c>
      <c r="P1" s="19" t="s">
        <v>1</v>
      </c>
      <c r="Q1" s="19" t="s">
        <v>137</v>
      </c>
      <c r="R1" s="19" t="s">
        <v>83</v>
      </c>
      <c r="S1" s="19" t="s">
        <v>84</v>
      </c>
      <c r="T1" s="19" t="s">
        <v>85</v>
      </c>
      <c r="U1" s="19"/>
      <c r="V1" s="19"/>
      <c r="W1" s="189" t="s">
        <v>165</v>
      </c>
      <c r="X1" s="189" t="s">
        <v>166</v>
      </c>
      <c r="Y1" s="189"/>
      <c r="Z1" s="189" t="s">
        <v>167</v>
      </c>
      <c r="AA1" s="189"/>
      <c r="AB1" s="190" t="s">
        <v>160</v>
      </c>
      <c r="AC1" s="190" t="s">
        <v>152</v>
      </c>
      <c r="AG1" s="3"/>
      <c r="AH1" s="3"/>
      <c r="AP1" s="2" t="s">
        <v>65</v>
      </c>
      <c r="AQ1" s="2" t="s">
        <v>86</v>
      </c>
    </row>
    <row r="2" spans="1:43" s="2" customFormat="1">
      <c r="A2" s="4"/>
      <c r="B2" s="4" t="str">
        <f>参加申込書!$A$2</f>
        <v>水道施設耐震技術研修会（東京会場）</v>
      </c>
      <c r="C2" s="4" t="s">
        <v>134</v>
      </c>
      <c r="D2" s="4">
        <f>参加申込書!$B$5</f>
        <v>0</v>
      </c>
      <c r="E2" s="5" t="e">
        <f>VLOOKUP(F2,$AP$2:$AQ$48,2,0)</f>
        <v>#N/A</v>
      </c>
      <c r="F2" s="5">
        <f>参加申込書!$B$6</f>
        <v>0</v>
      </c>
      <c r="G2" s="5">
        <f>参加申込書!$B$7</f>
        <v>0</v>
      </c>
      <c r="H2" s="5">
        <f>参加申込書!A16</f>
        <v>0</v>
      </c>
      <c r="I2" s="18" t="str">
        <f>CONCATENATE(G2,H2)</f>
        <v>00</v>
      </c>
      <c r="J2" s="5">
        <f>参加申込書!F17</f>
        <v>0</v>
      </c>
      <c r="K2" s="5">
        <f>参加申込書!H16</f>
        <v>0</v>
      </c>
      <c r="L2" s="5">
        <f>参加申込書!$C$8</f>
        <v>0</v>
      </c>
      <c r="M2" s="5">
        <f>参加申込書!$B$9</f>
        <v>0</v>
      </c>
      <c r="N2" s="5">
        <f>参加申込書!$F$10</f>
        <v>0</v>
      </c>
      <c r="O2" s="5">
        <f>参加申込書!$F$11</f>
        <v>0</v>
      </c>
      <c r="P2" s="3">
        <f>参加申込書!$F$12</f>
        <v>0</v>
      </c>
      <c r="Q2" s="3">
        <f>参加申込書!$F$13</f>
        <v>0</v>
      </c>
      <c r="R2" s="3"/>
      <c r="S2" s="5">
        <f>参加申込書!M16</f>
        <v>0</v>
      </c>
      <c r="T2" s="5"/>
      <c r="U2" s="5"/>
      <c r="V2" s="21"/>
      <c r="W2" s="35">
        <f>参加申込書!G21</f>
        <v>0</v>
      </c>
      <c r="X2" s="35"/>
      <c r="Y2" s="35"/>
      <c r="Z2" s="35">
        <f>参加申込書!O20</f>
        <v>0</v>
      </c>
      <c r="AA2" s="35"/>
      <c r="AB2" s="36">
        <f>参加申込書!F14</f>
        <v>0</v>
      </c>
      <c r="AC2" s="37">
        <f>参加申込書!G22</f>
        <v>0</v>
      </c>
      <c r="AG2" s="3"/>
      <c r="AH2" s="20"/>
      <c r="AP2" s="2" t="s">
        <v>18</v>
      </c>
      <c r="AQ2" s="2" t="s">
        <v>87</v>
      </c>
    </row>
    <row r="3" spans="1:43">
      <c r="A3" s="4"/>
      <c r="B3" s="4" t="str">
        <f>参加申込書!$A$2</f>
        <v>水道施設耐震技術研修会（東京会場）</v>
      </c>
      <c r="C3" s="4" t="s">
        <v>134</v>
      </c>
      <c r="D3" s="4">
        <f>参加申込書!$B$5</f>
        <v>0</v>
      </c>
      <c r="E3" s="5" t="e">
        <f>VLOOKUP(F3,$AP$2:$AQ$48,2,0)</f>
        <v>#N/A</v>
      </c>
      <c r="F3" s="5">
        <f>参加申込書!$B$6</f>
        <v>0</v>
      </c>
      <c r="G3" s="5">
        <f>参加申込書!$B$7</f>
        <v>0</v>
      </c>
      <c r="H3" s="5">
        <f>参加申込書!A18</f>
        <v>0</v>
      </c>
      <c r="I3" s="18" t="str">
        <f>CONCATENATE(G3,H3)</f>
        <v>00</v>
      </c>
      <c r="J3" s="5">
        <f>参加申込書!F19</f>
        <v>0</v>
      </c>
      <c r="K3" s="5">
        <f>参加申込書!H18</f>
        <v>0</v>
      </c>
      <c r="L3" s="5">
        <f>参加申込書!$C$8</f>
        <v>0</v>
      </c>
      <c r="M3" s="5">
        <f>参加申込書!$B$9</f>
        <v>0</v>
      </c>
      <c r="N3" s="5">
        <f>参加申込書!$F$10</f>
        <v>0</v>
      </c>
      <c r="O3" s="5">
        <f>参加申込書!$F$11</f>
        <v>0</v>
      </c>
      <c r="P3" s="3">
        <f>参加申込書!$F$12</f>
        <v>0</v>
      </c>
      <c r="Q3" s="3">
        <f>参加申込書!$F$13</f>
        <v>0</v>
      </c>
      <c r="S3" s="5">
        <f>参加申込書!M18</f>
        <v>0</v>
      </c>
      <c r="V3" s="21"/>
      <c r="W3" s="35">
        <f>参加申込書!G21</f>
        <v>0</v>
      </c>
      <c r="X3" s="35"/>
      <c r="Y3" s="35"/>
      <c r="Z3" s="35">
        <f>参加申込書!O20</f>
        <v>0</v>
      </c>
      <c r="AA3" s="35"/>
      <c r="AB3" s="36">
        <f>参加申込書!F14</f>
        <v>0</v>
      </c>
      <c r="AC3" s="37">
        <f>参加申込書!G22</f>
        <v>0</v>
      </c>
      <c r="AG3" s="3"/>
      <c r="AH3" s="20"/>
      <c r="AP3" s="5" t="s">
        <v>19</v>
      </c>
      <c r="AQ3" s="5" t="s">
        <v>88</v>
      </c>
    </row>
    <row r="4" spans="1:43">
      <c r="AG4" s="3"/>
      <c r="AH4" s="20"/>
      <c r="AP4" s="5" t="s">
        <v>20</v>
      </c>
      <c r="AQ4" s="5" t="s">
        <v>89</v>
      </c>
    </row>
    <row r="5" spans="1:43">
      <c r="AG5" s="3"/>
      <c r="AH5" s="20"/>
      <c r="AP5" s="5" t="s">
        <v>21</v>
      </c>
      <c r="AQ5" s="5" t="s">
        <v>90</v>
      </c>
    </row>
    <row r="6" spans="1:43">
      <c r="AG6" s="3"/>
      <c r="AH6" s="20"/>
      <c r="AP6" s="5" t="s">
        <v>22</v>
      </c>
      <c r="AQ6" s="5" t="s">
        <v>91</v>
      </c>
    </row>
    <row r="7" spans="1:43">
      <c r="AG7" s="3"/>
      <c r="AH7" s="20"/>
      <c r="AP7" s="5" t="s">
        <v>80</v>
      </c>
      <c r="AQ7" s="5" t="s">
        <v>92</v>
      </c>
    </row>
    <row r="8" spans="1:43">
      <c r="AG8" s="3"/>
      <c r="AH8" s="20"/>
      <c r="AP8" s="5" t="s">
        <v>24</v>
      </c>
      <c r="AQ8" s="5" t="s">
        <v>93</v>
      </c>
    </row>
    <row r="9" spans="1:43">
      <c r="AG9" s="3"/>
      <c r="AH9" s="20"/>
      <c r="AP9" s="5" t="s">
        <v>25</v>
      </c>
      <c r="AQ9" s="5" t="s">
        <v>94</v>
      </c>
    </row>
    <row r="10" spans="1:43">
      <c r="AG10" s="3"/>
      <c r="AH10" s="20"/>
      <c r="AP10" s="5" t="s">
        <v>26</v>
      </c>
      <c r="AQ10" s="5" t="s">
        <v>95</v>
      </c>
    </row>
    <row r="11" spans="1:43">
      <c r="AG11" s="3"/>
      <c r="AH11" s="3"/>
      <c r="AP11" s="5" t="s">
        <v>27</v>
      </c>
      <c r="AQ11" s="5" t="s">
        <v>96</v>
      </c>
    </row>
    <row r="12" spans="1:43">
      <c r="AG12" s="3"/>
      <c r="AH12" s="3"/>
      <c r="AP12" s="5" t="s">
        <v>28</v>
      </c>
      <c r="AQ12" s="5" t="s">
        <v>97</v>
      </c>
    </row>
    <row r="13" spans="1:43">
      <c r="AG13" s="3"/>
      <c r="AH13" s="3"/>
      <c r="AP13" s="5" t="s">
        <v>29</v>
      </c>
      <c r="AQ13" s="5" t="s">
        <v>98</v>
      </c>
    </row>
    <row r="14" spans="1:43">
      <c r="AG14" s="3"/>
      <c r="AH14" s="3"/>
      <c r="AP14" s="5" t="s">
        <v>30</v>
      </c>
      <c r="AQ14" s="5" t="s">
        <v>99</v>
      </c>
    </row>
    <row r="15" spans="1:43">
      <c r="AG15" s="3"/>
      <c r="AH15" s="3"/>
      <c r="AP15" s="5" t="s">
        <v>31</v>
      </c>
      <c r="AQ15" s="5" t="s">
        <v>100</v>
      </c>
    </row>
    <row r="16" spans="1:43">
      <c r="AG16" s="3"/>
      <c r="AH16" s="3"/>
      <c r="AP16" s="5" t="s">
        <v>32</v>
      </c>
      <c r="AQ16" s="5" t="s">
        <v>101</v>
      </c>
    </row>
    <row r="17" spans="33:43">
      <c r="AG17" s="3"/>
      <c r="AH17" s="3"/>
      <c r="AP17" s="5" t="s">
        <v>33</v>
      </c>
      <c r="AQ17" s="5" t="s">
        <v>102</v>
      </c>
    </row>
    <row r="18" spans="33:43">
      <c r="AG18" s="3"/>
      <c r="AH18" s="3"/>
      <c r="AP18" s="5" t="s">
        <v>34</v>
      </c>
      <c r="AQ18" s="5" t="s">
        <v>103</v>
      </c>
    </row>
    <row r="19" spans="33:43">
      <c r="AG19" s="3"/>
      <c r="AH19" s="3"/>
      <c r="AP19" s="5" t="s">
        <v>35</v>
      </c>
      <c r="AQ19" s="5" t="s">
        <v>104</v>
      </c>
    </row>
    <row r="20" spans="33:43">
      <c r="AG20" s="3"/>
      <c r="AH20" s="3"/>
      <c r="AP20" s="5" t="s">
        <v>36</v>
      </c>
      <c r="AQ20" s="5" t="s">
        <v>105</v>
      </c>
    </row>
    <row r="21" spans="33:43">
      <c r="AG21" s="3"/>
      <c r="AH21" s="3"/>
      <c r="AP21" s="5" t="s">
        <v>37</v>
      </c>
      <c r="AQ21" s="5" t="s">
        <v>106</v>
      </c>
    </row>
    <row r="22" spans="33:43">
      <c r="AG22" s="3"/>
      <c r="AH22" s="3"/>
      <c r="AP22" s="5" t="s">
        <v>38</v>
      </c>
      <c r="AQ22" s="5" t="s">
        <v>107</v>
      </c>
    </row>
    <row r="23" spans="33:43">
      <c r="AG23" s="3"/>
      <c r="AH23" s="3"/>
      <c r="AP23" s="5" t="s">
        <v>39</v>
      </c>
      <c r="AQ23" s="5" t="s">
        <v>108</v>
      </c>
    </row>
    <row r="24" spans="33:43">
      <c r="AG24" s="3"/>
      <c r="AH24" s="3"/>
      <c r="AP24" s="5" t="s">
        <v>40</v>
      </c>
      <c r="AQ24" s="5" t="s">
        <v>109</v>
      </c>
    </row>
    <row r="25" spans="33:43">
      <c r="AG25" s="3"/>
      <c r="AH25" s="3"/>
      <c r="AP25" s="5" t="s">
        <v>41</v>
      </c>
      <c r="AQ25" s="5" t="s">
        <v>110</v>
      </c>
    </row>
    <row r="26" spans="33:43">
      <c r="AG26" s="3"/>
      <c r="AH26" s="3"/>
      <c r="AP26" s="5" t="s">
        <v>42</v>
      </c>
      <c r="AQ26" s="5" t="s">
        <v>111</v>
      </c>
    </row>
    <row r="27" spans="33:43">
      <c r="AG27" s="3"/>
      <c r="AH27" s="3"/>
      <c r="AP27" s="5" t="s">
        <v>43</v>
      </c>
      <c r="AQ27" s="5" t="s">
        <v>112</v>
      </c>
    </row>
    <row r="28" spans="33:43">
      <c r="AG28" s="3"/>
      <c r="AH28" s="3"/>
      <c r="AP28" s="5" t="s">
        <v>44</v>
      </c>
      <c r="AQ28" s="5" t="s">
        <v>113</v>
      </c>
    </row>
    <row r="29" spans="33:43">
      <c r="AG29" s="3"/>
      <c r="AH29" s="3"/>
      <c r="AP29" s="5" t="s">
        <v>45</v>
      </c>
      <c r="AQ29" s="5" t="s">
        <v>114</v>
      </c>
    </row>
    <row r="30" spans="33:43">
      <c r="AG30" s="3"/>
      <c r="AH30" s="3"/>
      <c r="AP30" s="5" t="s">
        <v>46</v>
      </c>
      <c r="AQ30" s="5" t="s">
        <v>115</v>
      </c>
    </row>
    <row r="31" spans="33:43">
      <c r="AG31" s="3"/>
      <c r="AH31" s="3"/>
      <c r="AP31" s="5" t="s">
        <v>47</v>
      </c>
      <c r="AQ31" s="5" t="s">
        <v>116</v>
      </c>
    </row>
    <row r="32" spans="33:43">
      <c r="AG32" s="3"/>
      <c r="AH32" s="3"/>
      <c r="AP32" s="5" t="s">
        <v>48</v>
      </c>
      <c r="AQ32" s="5" t="s">
        <v>117</v>
      </c>
    </row>
    <row r="33" spans="33:43">
      <c r="AG33" s="3"/>
      <c r="AH33" s="3"/>
      <c r="AP33" s="5" t="s">
        <v>49</v>
      </c>
      <c r="AQ33" s="5" t="s">
        <v>118</v>
      </c>
    </row>
    <row r="34" spans="33:43">
      <c r="AG34" s="3"/>
      <c r="AH34" s="3"/>
      <c r="AP34" s="5" t="s">
        <v>50</v>
      </c>
      <c r="AQ34" s="5" t="s">
        <v>119</v>
      </c>
    </row>
    <row r="35" spans="33:43">
      <c r="AG35" s="3"/>
      <c r="AH35" s="3"/>
      <c r="AP35" s="5" t="s">
        <v>51</v>
      </c>
      <c r="AQ35" s="5" t="s">
        <v>120</v>
      </c>
    </row>
    <row r="36" spans="33:43">
      <c r="AG36" s="3"/>
      <c r="AH36" s="3"/>
      <c r="AP36" s="5" t="s">
        <v>52</v>
      </c>
      <c r="AQ36" s="5" t="s">
        <v>121</v>
      </c>
    </row>
    <row r="37" spans="33:43">
      <c r="AG37" s="3"/>
      <c r="AH37" s="3"/>
      <c r="AP37" s="5" t="s">
        <v>53</v>
      </c>
      <c r="AQ37" s="5" t="s">
        <v>122</v>
      </c>
    </row>
    <row r="38" spans="33:43">
      <c r="AG38" s="3"/>
      <c r="AH38" s="3"/>
      <c r="AP38" s="5" t="s">
        <v>54</v>
      </c>
      <c r="AQ38" s="5" t="s">
        <v>123</v>
      </c>
    </row>
    <row r="39" spans="33:43">
      <c r="AG39" s="3"/>
      <c r="AH39" s="3"/>
      <c r="AP39" s="5" t="s">
        <v>55</v>
      </c>
      <c r="AQ39" s="5" t="s">
        <v>124</v>
      </c>
    </row>
    <row r="40" spans="33:43">
      <c r="AG40" s="3"/>
      <c r="AH40" s="3"/>
      <c r="AP40" s="5" t="s">
        <v>56</v>
      </c>
      <c r="AQ40" s="5" t="s">
        <v>125</v>
      </c>
    </row>
    <row r="41" spans="33:43">
      <c r="AG41" s="3"/>
      <c r="AH41" s="3"/>
      <c r="AP41" s="5" t="s">
        <v>57</v>
      </c>
      <c r="AQ41" s="5" t="s">
        <v>126</v>
      </c>
    </row>
    <row r="42" spans="33:43">
      <c r="AG42" s="3"/>
      <c r="AH42" s="3"/>
      <c r="AP42" s="5" t="s">
        <v>58</v>
      </c>
      <c r="AQ42" s="5" t="s">
        <v>127</v>
      </c>
    </row>
    <row r="43" spans="33:43">
      <c r="AG43" s="3"/>
      <c r="AH43" s="3"/>
      <c r="AP43" s="5" t="s">
        <v>59</v>
      </c>
      <c r="AQ43" s="5" t="s">
        <v>128</v>
      </c>
    </row>
    <row r="44" spans="33:43">
      <c r="AG44" s="3"/>
      <c r="AH44" s="3"/>
      <c r="AP44" s="5" t="s">
        <v>60</v>
      </c>
      <c r="AQ44" s="5" t="s">
        <v>129</v>
      </c>
    </row>
    <row r="45" spans="33:43">
      <c r="AG45" s="3"/>
      <c r="AH45" s="3"/>
      <c r="AP45" s="5" t="s">
        <v>66</v>
      </c>
      <c r="AQ45" s="5" t="s">
        <v>130</v>
      </c>
    </row>
    <row r="46" spans="33:43">
      <c r="AG46" s="3"/>
      <c r="AH46" s="3"/>
      <c r="AP46" s="5" t="s">
        <v>67</v>
      </c>
      <c r="AQ46" s="5" t="s">
        <v>131</v>
      </c>
    </row>
    <row r="47" spans="33:43">
      <c r="AG47" s="3"/>
      <c r="AH47" s="3"/>
      <c r="AP47" s="5" t="s">
        <v>63</v>
      </c>
      <c r="AQ47" s="5" t="s">
        <v>132</v>
      </c>
    </row>
    <row r="48" spans="33:43">
      <c r="AG48" s="3"/>
      <c r="AH48" s="3"/>
      <c r="AP48" s="5" t="s">
        <v>64</v>
      </c>
      <c r="AQ48" s="5" t="s">
        <v>133</v>
      </c>
    </row>
  </sheetData>
  <sheetProtection algorithmName="SHA-512" hashValue="yjH1+XMVBDahzJgNTtawiKlJKuESMql7lPjGIQ7d4S2Qn/trGRfrJZaQDTeOSJ6cEJNGk0ERDsm6w8HoXLrq7Q==" saltValue="txlsLNgp1rhHl9xMZt1RBQ==" spinCount="100000" sheet="1" objects="1" scenarios="1"/>
  <phoneticPr fontId="2"/>
  <conditionalFormatting sqref="AB1:AC1">
    <cfRule type="expression" dxfId="0" priority="1">
      <formula>(AC=1)</formula>
    </cfRule>
  </conditionalFormatting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※記入しないで下さい（事務局用）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kenshu-02</cp:lastModifiedBy>
  <cp:lastPrinted>2022-07-05T07:11:57Z</cp:lastPrinted>
  <dcterms:created xsi:type="dcterms:W3CDTF">2011-12-01T07:53:32Z</dcterms:created>
  <dcterms:modified xsi:type="dcterms:W3CDTF">2022-07-05T08:39:32Z</dcterms:modified>
</cp:coreProperties>
</file>