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ryo-05\Desktop\"/>
    </mc:Choice>
  </mc:AlternateContent>
  <xr:revisionPtr revIDLastSave="0" documentId="13_ncr:1_{C7F32CAF-6DB3-4406-BCD9-C17FD1125D8C}" xr6:coauthVersionLast="36" xr6:coauthVersionMax="36" xr10:uidLastSave="{00000000-0000-0000-0000-000000000000}"/>
  <bookViews>
    <workbookView xWindow="0" yWindow="0" windowWidth="20490" windowHeight="7455" xr2:uid="{4C817CFE-A375-495A-B2C5-DEEA7C343D35}"/>
  </bookViews>
  <sheets>
    <sheet name="申込書" sheetId="10" r:id="rId1"/>
    <sheet name="申込書ドロップリスト" sheetId="14" state="hidden" r:id="rId2"/>
    <sheet name="申込書（記入例）" sheetId="13" r:id="rId3"/>
    <sheet name="※事務局用（こちらは入力不要です）" sheetId="9" r:id="rId4"/>
  </sheets>
  <definedNames>
    <definedName name="_xlnm.Print_Area" localSheetId="0">申込書!$A$1:$G$28</definedName>
    <definedName name="_xlnm.Print_Area" localSheetId="2">'申込書（記入例）'!$A$1:$G$27</definedName>
    <definedName name="リスク管理・災害対策部門">テーブル10[リスク管理・災害対策部門]</definedName>
    <definedName name="英語部門">テーブル12[英語部門]</definedName>
    <definedName name="機械・電気・計装部門">テーブル8[機械・電気・計装部門]</definedName>
    <definedName name="給水装置部門">テーブル7[給水装置部門]</definedName>
    <definedName name="計画部門">テーブル3[計画部門]</definedName>
    <definedName name="研究発表部門">テーブル1[部門名]</definedName>
    <definedName name="事務部門">テーブル2[事務部門]</definedName>
    <definedName name="浄水部門">テーブル5[浄水部門]</definedName>
    <definedName name="水源・取水部門">テーブル4[水源・取水部門]</definedName>
    <definedName name="水質部門">テーブル9[水質部門]</definedName>
    <definedName name="脱炭素化部門">テーブル11[脱炭素化部門]</definedName>
    <definedName name="導・送・配水部門">テーブル6[導・送・配水部門]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9" l="1"/>
  <c r="F2" i="9"/>
  <c r="K2" i="9"/>
  <c r="AD2" i="9" l="1"/>
  <c r="V2" i="9"/>
  <c r="T2" i="9"/>
  <c r="R2" i="9"/>
  <c r="N2" i="9"/>
  <c r="M2" i="9"/>
  <c r="L2" i="9"/>
  <c r="J2" i="9"/>
  <c r="A2" i="9"/>
  <c r="U2" i="9" l="1"/>
  <c r="O2" i="9"/>
</calcChain>
</file>

<file path=xl/sharedStrings.xml><?xml version="1.0" encoding="utf-8"?>
<sst xmlns="http://schemas.openxmlformats.org/spreadsheetml/2006/main" count="269" uniqueCount="213">
  <si>
    <t>申込資格</t>
    <phoneticPr fontId="1"/>
  </si>
  <si>
    <t>発表者不在時の連絡先</t>
    <phoneticPr fontId="1"/>
  </si>
  <si>
    <t>（ふりがな）</t>
    <phoneticPr fontId="1"/>
  </si>
  <si>
    <t>（漢字）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</si>
  <si>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</si>
  <si>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</si>
  <si>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</si>
  <si>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</si>
  <si>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</si>
  <si>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</si>
  <si>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</si>
  <si>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</si>
  <si>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</si>
  <si>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</si>
  <si>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発表者所属部課</t>
    <phoneticPr fontId="1"/>
  </si>
  <si>
    <t>（氏名・所属団体）</t>
    <phoneticPr fontId="1"/>
  </si>
  <si>
    <t>研究発表部門</t>
    <rPh sb="0" eb="4">
      <t>ケンキュウハッピョウ</t>
    </rPh>
    <rPh sb="4" eb="6">
      <t>ブモン</t>
    </rPh>
    <phoneticPr fontId="1"/>
  </si>
  <si>
    <t>✔</t>
  </si>
  <si>
    <t>（E-mail）</t>
    <phoneticPr fontId="1"/>
  </si>
  <si>
    <t>すいどう　たろう</t>
    <phoneticPr fontId="1"/>
  </si>
  <si>
    <t>0332642387</t>
    <phoneticPr fontId="1"/>
  </si>
  <si>
    <t>1020074</t>
    <phoneticPr fontId="1"/>
  </si>
  <si>
    <t>会員区分</t>
  </si>
  <si>
    <t>最終種別</t>
  </si>
  <si>
    <t>最終番号</t>
  </si>
  <si>
    <t>日水協種別</t>
  </si>
  <si>
    <t>日水協番号</t>
  </si>
  <si>
    <t>受付種別</t>
  </si>
  <si>
    <t>受付番号</t>
  </si>
  <si>
    <t>取り下げ</t>
  </si>
  <si>
    <t>論文題名</t>
  </si>
  <si>
    <t>発表者名</t>
  </si>
  <si>
    <t>ふりがな</t>
  </si>
  <si>
    <t>所属団体</t>
  </si>
  <si>
    <t>事業所・部署名</t>
  </si>
  <si>
    <t>共同執筆者</t>
  </si>
  <si>
    <t>使用機材</t>
  </si>
  <si>
    <t>時間割表NO</t>
  </si>
  <si>
    <t>郵便番号／発表者</t>
  </si>
  <si>
    <t>都道府県／発表者</t>
  </si>
  <si>
    <t>住所１／発表者</t>
  </si>
  <si>
    <t>住所２／発表者</t>
  </si>
  <si>
    <t>電話番号</t>
  </si>
  <si>
    <t>所属長団体</t>
  </si>
  <si>
    <t>所属長役職</t>
  </si>
  <si>
    <t>所属長氏名</t>
  </si>
  <si>
    <t>所属長〒</t>
  </si>
  <si>
    <t>所属長都道府県</t>
  </si>
  <si>
    <t>所属長住所１</t>
  </si>
  <si>
    <t>所属長住所２</t>
  </si>
  <si>
    <t/>
  </si>
  <si>
    <t>suiken@jwwa.or.jp</t>
    <phoneticPr fontId="1"/>
  </si>
  <si>
    <t>　　　　　　　　　　　日本水道協会調査部資料課編集係　　〒102-0074　東京都千代田区九段南4-8-9</t>
    <phoneticPr fontId="1"/>
  </si>
  <si>
    <t>　　　　　　　　　【お申し込み及び論文に関する問い合わせ先】</t>
    <phoneticPr fontId="1"/>
  </si>
  <si>
    <t>TEL: 03-3264-2387　 E-mail:</t>
    <phoneticPr fontId="1"/>
  </si>
  <si>
    <t>発表者氏名</t>
    <phoneticPr fontId="1"/>
  </si>
  <si>
    <t>（住所1）</t>
    <phoneticPr fontId="1"/>
  </si>
  <si>
    <t>（住所2）</t>
    <rPh sb="1" eb="3">
      <t>ジュウショ</t>
    </rPh>
    <phoneticPr fontId="1"/>
  </si>
  <si>
    <t>0332642395</t>
    <phoneticPr fontId="1"/>
  </si>
  <si>
    <t>発表者所属団体</t>
    <phoneticPr fontId="1"/>
  </si>
  <si>
    <t>（郵便番号）</t>
    <phoneticPr fontId="1"/>
  </si>
  <si>
    <t>（電話番号）</t>
    <phoneticPr fontId="1"/>
  </si>
  <si>
    <t>発表者連絡先　　　　　　　　　　</t>
    <rPh sb="0" eb="2">
      <t>ハッピョウ</t>
    </rPh>
    <rPh sb="2" eb="3">
      <t>シャ</t>
    </rPh>
    <phoneticPr fontId="1"/>
  </si>
  <si>
    <r>
      <t xml:space="preserve">共同執筆者氏名及び所属団体
</t>
    </r>
    <r>
      <rPr>
        <sz val="12"/>
        <color rgb="FFFF0000"/>
        <rFont val="Meiryo UI"/>
        <family val="3"/>
        <charset val="128"/>
      </rPr>
      <t>　
　※発表者氏名は記入不要です。</t>
    </r>
    <r>
      <rPr>
        <sz val="14"/>
        <color theme="1"/>
        <rFont val="Meiryo UI"/>
        <family val="3"/>
        <charset val="128"/>
      </rPr>
      <t xml:space="preserve">
</t>
    </r>
    <r>
      <rPr>
        <b/>
        <sz val="12"/>
        <color rgb="FFFF0000"/>
        <rFont val="Meiryo UI"/>
        <family val="3"/>
        <charset val="128"/>
      </rPr>
      <t>　</t>
    </r>
    <r>
      <rPr>
        <sz val="12"/>
        <color rgb="FFFF0000"/>
        <rFont val="Meiryo UI"/>
        <family val="3"/>
        <charset val="128"/>
      </rPr>
      <t>※論文原稿の掲載順と一致するよう記入してください。
　</t>
    </r>
    <rPh sb="9" eb="11">
      <t>ショゾク</t>
    </rPh>
    <rPh sb="11" eb="13">
      <t>ダンタイ</t>
    </rPh>
    <phoneticPr fontId="1"/>
  </si>
  <si>
    <r>
      <t xml:space="preserve">著作権に関する承諾
</t>
    </r>
    <r>
      <rPr>
        <b/>
        <sz val="12"/>
        <color rgb="FFFF0000"/>
        <rFont val="Meiryo UI"/>
        <family val="3"/>
        <charset val="128"/>
      </rPr>
      <t>　</t>
    </r>
    <r>
      <rPr>
        <sz val="12"/>
        <color rgb="FFFF0000"/>
        <rFont val="Meiryo UI"/>
        <family val="3"/>
        <charset val="128"/>
      </rPr>
      <t>※承諾される場合は、✔（チェック）を入れてください。</t>
    </r>
    <rPh sb="7" eb="9">
      <t>ショウダク</t>
    </rPh>
    <rPh sb="13" eb="15">
      <t>ショウダク</t>
    </rPh>
    <rPh sb="18" eb="20">
      <t>バアイ</t>
    </rPh>
    <rPh sb="30" eb="31">
      <t>イ</t>
    </rPh>
    <phoneticPr fontId="1"/>
  </si>
  <si>
    <t>講演集に掲載された論文を、本協会ホームページ及び電子ジャーナルに掲載することについて承諾します。</t>
    <rPh sb="9" eb="11">
      <t>ロンブン</t>
    </rPh>
    <phoneticPr fontId="1"/>
  </si>
  <si>
    <r>
      <t xml:space="preserve">事務局への連絡事項
</t>
    </r>
    <r>
      <rPr>
        <sz val="12"/>
        <color rgb="FFFF0000"/>
        <rFont val="Meiryo UI"/>
        <family val="3"/>
        <charset val="128"/>
      </rPr>
      <t>　※連続発表の希望等、事務局への連絡事項がある
　　場合は記入してください。</t>
    </r>
    <rPh sb="13" eb="15">
      <t>レンゾク</t>
    </rPh>
    <rPh sb="15" eb="17">
      <t>ハッピョウ</t>
    </rPh>
    <rPh sb="18" eb="20">
      <t>キボウ</t>
    </rPh>
    <rPh sb="20" eb="21">
      <t>トウ</t>
    </rPh>
    <rPh sb="37" eb="39">
      <t>バアイ</t>
    </rPh>
    <phoneticPr fontId="1"/>
  </si>
  <si>
    <t>※半角数字（ハイフンなし）</t>
    <rPh sb="1" eb="3">
      <t>ハンカク</t>
    </rPh>
    <rPh sb="3" eb="5">
      <t>スウジ</t>
    </rPh>
    <phoneticPr fontId="1"/>
  </si>
  <si>
    <t>※半角数字（ハイフンなし）</t>
    <phoneticPr fontId="1"/>
  </si>
  <si>
    <t>令和４年度日本水道協会全国会議（水道研究発表会）論文発表申込書</t>
    <rPh sb="5" eb="11">
      <t>ニホンスイドウキョウカイ</t>
    </rPh>
    <phoneticPr fontId="1"/>
  </si>
  <si>
    <t>All about Journal of JWWA
水道協会雑誌の概要</t>
    <phoneticPr fontId="1"/>
  </si>
  <si>
    <t>水道　太郎</t>
    <phoneticPr fontId="1"/>
  </si>
  <si>
    <t>日本水道協会</t>
    <phoneticPr fontId="1"/>
  </si>
  <si>
    <t>調査部資料課</t>
    <phoneticPr fontId="1"/>
  </si>
  <si>
    <t>東京都千代田区九段南4-8-9</t>
    <phoneticPr fontId="1"/>
  </si>
  <si>
    <t>日本水道会館5階</t>
    <rPh sb="0" eb="2">
      <t>ニホン</t>
    </rPh>
    <rPh sb="2" eb="4">
      <t>スイドウ</t>
    </rPh>
    <rPh sb="4" eb="6">
      <t>カイカン</t>
    </rPh>
    <phoneticPr fontId="1"/>
  </si>
  <si>
    <t>jwwa@jwwa.or.jp</t>
    <phoneticPr fontId="1"/>
  </si>
  <si>
    <t>水道　花子（日本水道協会）</t>
    <phoneticPr fontId="1"/>
  </si>
  <si>
    <t>水道　次郎（日本水道協会）</t>
    <phoneticPr fontId="1"/>
  </si>
  <si>
    <t>水道　三郎（日本水道協会）</t>
    <phoneticPr fontId="1"/>
  </si>
  <si>
    <t>研発　四郎（日本水道協会）</t>
    <phoneticPr fontId="1"/>
  </si>
  <si>
    <t>【連続発表順番】
○○市水道局・水道　園子→日本水道協会・水道　太郎</t>
    <phoneticPr fontId="1"/>
  </si>
  <si>
    <t>E-mail</t>
    <phoneticPr fontId="1"/>
  </si>
  <si>
    <t>(6) その他</t>
    <phoneticPr fontId="1"/>
  </si>
  <si>
    <r>
      <t xml:space="preserve">論文題名
</t>
    </r>
    <r>
      <rPr>
        <b/>
        <sz val="10"/>
        <color rgb="FFFF0000"/>
        <rFont val="Meiryo UI"/>
        <family val="3"/>
        <charset val="128"/>
      </rPr>
      <t xml:space="preserve">　　
</t>
    </r>
    <r>
      <rPr>
        <sz val="10"/>
        <color rgb="FFFF0000"/>
        <rFont val="Meiryo UI"/>
        <family val="3"/>
        <charset val="128"/>
      </rPr>
      <t>　</t>
    </r>
    <r>
      <rPr>
        <sz val="12"/>
        <color rgb="FFFF0000"/>
        <rFont val="Meiryo UI"/>
        <family val="3"/>
        <charset val="128"/>
      </rPr>
      <t>※(11)英語部門の方は、英文題名も記入してください。</t>
    </r>
    <phoneticPr fontId="1"/>
  </si>
  <si>
    <t>(11) 英語</t>
  </si>
  <si>
    <t>令和6年度日本水道協会全国会議（水道研究発表会）論文発表申込書</t>
    <rPh sb="5" eb="11">
      <t>ニホンスイドウキョウカイ</t>
    </rPh>
    <phoneticPr fontId="1"/>
  </si>
  <si>
    <r>
      <t>セッション内容
　</t>
    </r>
    <r>
      <rPr>
        <sz val="11"/>
        <color rgb="FFFF0000"/>
        <rFont val="Meiryo UI"/>
        <family val="3"/>
        <charset val="128"/>
      </rPr>
      <t>※セッション内容を選択してください。</t>
    </r>
    <rPh sb="5" eb="7">
      <t>ナイヨウ</t>
    </rPh>
    <rPh sb="15" eb="17">
      <t>ナイヨウ</t>
    </rPh>
    <rPh sb="18" eb="20">
      <t>センタク</t>
    </rPh>
    <phoneticPr fontId="1"/>
  </si>
  <si>
    <t>講演集に掲載された論文を、電子ジャーナル等への掲載を承諾します。</t>
    <phoneticPr fontId="1"/>
  </si>
  <si>
    <t>著作権に関する承諾</t>
    <rPh sb="7" eb="9">
      <t>ショウダク</t>
    </rPh>
    <phoneticPr fontId="1"/>
  </si>
  <si>
    <t>部門名</t>
    <rPh sb="0" eb="3">
      <t>ブモンメイ</t>
    </rPh>
    <phoneticPr fontId="1"/>
  </si>
  <si>
    <t>事務部門</t>
    <rPh sb="0" eb="2">
      <t>ジム</t>
    </rPh>
    <rPh sb="2" eb="4">
      <t>ブモン</t>
    </rPh>
    <phoneticPr fontId="1"/>
  </si>
  <si>
    <t>計画部門</t>
    <rPh sb="0" eb="2">
      <t>ケイカク</t>
    </rPh>
    <rPh sb="2" eb="4">
      <t>ブモン</t>
    </rPh>
    <phoneticPr fontId="1"/>
  </si>
  <si>
    <t>水源・取水部門</t>
    <rPh sb="0" eb="2">
      <t>スイゲン</t>
    </rPh>
    <rPh sb="3" eb="5">
      <t>シュスイ</t>
    </rPh>
    <rPh sb="5" eb="7">
      <t>ブモン</t>
    </rPh>
    <phoneticPr fontId="1"/>
  </si>
  <si>
    <t>浄水部門</t>
    <rPh sb="0" eb="2">
      <t>ジョウスイ</t>
    </rPh>
    <rPh sb="2" eb="4">
      <t>ブモン</t>
    </rPh>
    <phoneticPr fontId="1"/>
  </si>
  <si>
    <t>導・送・配水部門</t>
    <rPh sb="0" eb="1">
      <t>ドウ</t>
    </rPh>
    <rPh sb="2" eb="3">
      <t>ソウ</t>
    </rPh>
    <rPh sb="4" eb="6">
      <t>ハイスイ</t>
    </rPh>
    <rPh sb="6" eb="8">
      <t>ブモン</t>
    </rPh>
    <phoneticPr fontId="1"/>
  </si>
  <si>
    <t>給水装置部門</t>
    <rPh sb="0" eb="4">
      <t>キュウスイソウチ</t>
    </rPh>
    <rPh sb="4" eb="6">
      <t>ブモン</t>
    </rPh>
    <phoneticPr fontId="1"/>
  </si>
  <si>
    <t>機械・電気・計装部門</t>
    <rPh sb="0" eb="2">
      <t>キカイ</t>
    </rPh>
    <rPh sb="3" eb="5">
      <t>デンキ</t>
    </rPh>
    <rPh sb="6" eb="8">
      <t>ケイソウ</t>
    </rPh>
    <rPh sb="8" eb="10">
      <t>ブモン</t>
    </rPh>
    <phoneticPr fontId="1"/>
  </si>
  <si>
    <t>水質部門</t>
    <rPh sb="0" eb="2">
      <t>スイシツ</t>
    </rPh>
    <rPh sb="2" eb="4">
      <t>ブモン</t>
    </rPh>
    <phoneticPr fontId="1"/>
  </si>
  <si>
    <t>リスク管理・災害対策部門</t>
    <rPh sb="3" eb="5">
      <t>カンリ</t>
    </rPh>
    <rPh sb="6" eb="10">
      <t>サイガイタイサク</t>
    </rPh>
    <rPh sb="10" eb="12">
      <t>ブモン</t>
    </rPh>
    <phoneticPr fontId="1"/>
  </si>
  <si>
    <t>脱炭素化部門</t>
    <rPh sb="0" eb="4">
      <t>ダツタンソカ</t>
    </rPh>
    <rPh sb="4" eb="6">
      <t>ブモン</t>
    </rPh>
    <phoneticPr fontId="1"/>
  </si>
  <si>
    <t>英語部門</t>
    <rPh sb="2" eb="4">
      <t>ブモン</t>
    </rPh>
    <phoneticPr fontId="1"/>
  </si>
  <si>
    <t>事務部門</t>
    <rPh sb="0" eb="4">
      <t>ジムブモン</t>
    </rPh>
    <phoneticPr fontId="1"/>
  </si>
  <si>
    <t>地方公営企業及び公営企業行政</t>
    <phoneticPr fontId="1"/>
  </si>
  <si>
    <t>基本計画</t>
    <phoneticPr fontId="1"/>
  </si>
  <si>
    <t>水源施設整備</t>
  </si>
  <si>
    <t>浄水施設整備</t>
  </si>
  <si>
    <t>水運用</t>
    <phoneticPr fontId="1"/>
  </si>
  <si>
    <t>設計・施工維持管理</t>
    <phoneticPr fontId="1"/>
  </si>
  <si>
    <t>機械・電気設備</t>
    <phoneticPr fontId="1"/>
  </si>
  <si>
    <t>水質試験法（理化学分析・機器分析等）</t>
    <phoneticPr fontId="1"/>
  </si>
  <si>
    <t>リスク管理（管理手法・被害予測・リスク評価）</t>
    <phoneticPr fontId="1"/>
  </si>
  <si>
    <t>省エネルギー対策</t>
    <phoneticPr fontId="1"/>
  </si>
  <si>
    <t>上記⑴～⑽</t>
    <phoneticPr fontId="1"/>
  </si>
  <si>
    <t>計画部門</t>
    <rPh sb="0" eb="4">
      <t>ケイカクブモン</t>
    </rPh>
    <phoneticPr fontId="1"/>
  </si>
  <si>
    <t>水道関係法令</t>
  </si>
  <si>
    <t>実施設計</t>
  </si>
  <si>
    <t>取水施設整備</t>
  </si>
  <si>
    <t>浄水処理システム</t>
  </si>
  <si>
    <t>管網計算</t>
  </si>
  <si>
    <t>直結給水</t>
  </si>
  <si>
    <t>設備更新</t>
  </si>
  <si>
    <t>自動測定</t>
  </si>
  <si>
    <t>緊急時対応</t>
  </si>
  <si>
    <t>再生可能エネルギーの活用</t>
  </si>
  <si>
    <t>水源・取水部門</t>
    <rPh sb="0" eb="2">
      <t>スイゲン</t>
    </rPh>
    <rPh sb="3" eb="7">
      <t>シュスイブモン</t>
    </rPh>
    <phoneticPr fontId="1"/>
  </si>
  <si>
    <t>給水条例</t>
  </si>
  <si>
    <t>水需要予測</t>
  </si>
  <si>
    <t>水源水質管理・保全・監視</t>
  </si>
  <si>
    <t>急速ろ過</t>
  </si>
  <si>
    <t>耐震化</t>
  </si>
  <si>
    <t>給水用具</t>
  </si>
  <si>
    <t>薬品注入設備</t>
  </si>
  <si>
    <t>水質調査</t>
  </si>
  <si>
    <t>各種災害対策・対応</t>
  </si>
  <si>
    <t>脱炭素化に向けた施設の更新・集約・再編</t>
  </si>
  <si>
    <t>浄水部門</t>
    <rPh sb="0" eb="4">
      <t>ジョウスイブモン</t>
    </rPh>
    <phoneticPr fontId="1"/>
  </si>
  <si>
    <t>訴訟及び判例</t>
  </si>
  <si>
    <t>広域化・統合・再構築</t>
  </si>
  <si>
    <t>水源涵養</t>
  </si>
  <si>
    <t>緩速ろ過</t>
  </si>
  <si>
    <t>漏水防止</t>
  </si>
  <si>
    <t>逆流防止</t>
  </si>
  <si>
    <t>計測設備</t>
  </si>
  <si>
    <t>精度管理</t>
  </si>
  <si>
    <t>初動態勢</t>
  </si>
  <si>
    <t>デマンドレスポンス</t>
  </si>
  <si>
    <t>導・送・配水部門</t>
    <rPh sb="0" eb="1">
      <t>ドウ</t>
    </rPh>
    <rPh sb="2" eb="3">
      <t>ソウ</t>
    </rPh>
    <rPh sb="4" eb="8">
      <t>ハイスイブモン</t>
    </rPh>
    <phoneticPr fontId="1"/>
  </si>
  <si>
    <t>経営一般</t>
  </si>
  <si>
    <t>官民連携</t>
  </si>
  <si>
    <t>水源保護</t>
  </si>
  <si>
    <t>粉末活性炭</t>
  </si>
  <si>
    <t>管内水質</t>
  </si>
  <si>
    <t>水道メータ・スマートメータ</t>
  </si>
  <si>
    <t>監視制御システム</t>
  </si>
  <si>
    <t>残留塩素管理</t>
  </si>
  <si>
    <t>応援活動（応急給水・応急復旧）</t>
  </si>
  <si>
    <t>浄水汚泥有効利用</t>
  </si>
  <si>
    <t>給水装置部門</t>
    <rPh sb="0" eb="6">
      <t>キュウスイソウチブモン</t>
    </rPh>
    <phoneticPr fontId="1"/>
  </si>
  <si>
    <t>財務</t>
  </si>
  <si>
    <t>アセットマネジメント</t>
  </si>
  <si>
    <t>水源林の保全</t>
  </si>
  <si>
    <t>オゾン処理</t>
  </si>
  <si>
    <t>配水池</t>
  </si>
  <si>
    <t>貯水槽水道</t>
  </si>
  <si>
    <t>情報システム</t>
  </si>
  <si>
    <t>消毒副生成物</t>
  </si>
  <si>
    <t>施設・物資等の確保</t>
  </si>
  <si>
    <t>その他</t>
  </si>
  <si>
    <t>機械・電気・計装部門</t>
    <rPh sb="0" eb="2">
      <t>キカイ</t>
    </rPh>
    <rPh sb="3" eb="5">
      <t>デンキ</t>
    </rPh>
    <rPh sb="6" eb="10">
      <t>ケイソウブモン</t>
    </rPh>
    <phoneticPr fontId="1"/>
  </si>
  <si>
    <t>財政</t>
  </si>
  <si>
    <t>水安全計画</t>
  </si>
  <si>
    <t>地下水取水</t>
  </si>
  <si>
    <t>粒状活性炭</t>
  </si>
  <si>
    <t>水管橋</t>
  </si>
  <si>
    <t>指定給水装置工事事業者</t>
  </si>
  <si>
    <t>異臭味対策</t>
  </si>
  <si>
    <t>サイバーセキュリティ対策</t>
  </si>
  <si>
    <t>水質部門</t>
    <rPh sb="0" eb="4">
      <t>スイシツブモン</t>
    </rPh>
    <phoneticPr fontId="1"/>
  </si>
  <si>
    <t>水道料金</t>
  </si>
  <si>
    <t>水道事業ビジョン</t>
  </si>
  <si>
    <t>促進酸化</t>
  </si>
  <si>
    <t>マッピングシステム</t>
  </si>
  <si>
    <t>農薬類</t>
  </si>
  <si>
    <t>情報発信</t>
  </si>
  <si>
    <t>リスク管理・災害対策部門</t>
    <rPh sb="3" eb="5">
      <t>カンリ</t>
    </rPh>
    <rPh sb="6" eb="12">
      <t>サイガイタイサクブモン</t>
    </rPh>
    <phoneticPr fontId="1"/>
  </si>
  <si>
    <t>人材育成・研修</t>
  </si>
  <si>
    <t>ＤＸ（ＡＩ活用等）</t>
  </si>
  <si>
    <t>膜ろ過</t>
  </si>
  <si>
    <t>弁栓類</t>
  </si>
  <si>
    <t>有機フッ素化合物</t>
  </si>
  <si>
    <t>脱炭素化部門</t>
    <rPh sb="0" eb="6">
      <t>ダツタンソカブモン</t>
    </rPh>
    <phoneticPr fontId="1"/>
  </si>
  <si>
    <t>広報・広聴</t>
  </si>
  <si>
    <t>紫外線処理</t>
  </si>
  <si>
    <t>管路材料</t>
  </si>
  <si>
    <t>その他化学物質</t>
  </si>
  <si>
    <t>英語部門</t>
    <rPh sb="0" eb="4">
      <t>エイゴブモン</t>
    </rPh>
    <phoneticPr fontId="1"/>
  </si>
  <si>
    <t>業務委託・第三者委託</t>
  </si>
  <si>
    <t>消毒</t>
  </si>
  <si>
    <t>施設管理・更新</t>
  </si>
  <si>
    <t>微生物・原虫類</t>
  </si>
  <si>
    <t>PFI</t>
  </si>
  <si>
    <t>排水処理</t>
  </si>
  <si>
    <t>管路管理・更新</t>
  </si>
  <si>
    <t>障害生物</t>
  </si>
  <si>
    <t>ウォーターPPP</t>
  </si>
  <si>
    <t>点検・補修工法</t>
  </si>
  <si>
    <t>営業業務</t>
  </si>
  <si>
    <t>施設更新</t>
  </si>
  <si>
    <t>施設台帳システム</t>
  </si>
  <si>
    <t>事務系システム</t>
  </si>
  <si>
    <t>国際貢献</t>
  </si>
  <si>
    <t>セッション内容</t>
    <rPh sb="5" eb="7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</si>
</sst>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2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u/>
      <sz val="14"/>
      <color theme="1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1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hair">
        <color auto="1"/>
      </bottom>
      <diagonal/>
    </border>
    <border>
      <left/>
      <right style="thick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n">
        <color auto="1"/>
      </bottom>
      <diagonal/>
    </border>
    <border>
      <left/>
      <right style="thick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4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2" fillId="2" borderId="5" xfId="1" applyFont="1" applyFill="1" applyBorder="1" applyAlignment="1">
      <alignment horizontal="center"/>
    </xf>
    <xf numFmtId="0" fontId="3" fillId="0" borderId="6" xfId="1" applyNumberFormat="1" applyFont="1" applyFill="1" applyBorder="1" applyAlignment="1">
      <alignment wrapText="1"/>
    </xf>
    <xf numFmtId="0" fontId="2" fillId="0" borderId="6" xfId="1" applyNumberFormat="1" applyFont="1" applyFill="1" applyBorder="1" applyAlignment="1">
      <alignment wrapText="1"/>
    </xf>
    <xf numFmtId="0" fontId="2" fillId="3" borderId="6" xfId="1" applyNumberFormat="1" applyFont="1" applyFill="1" applyBorder="1" applyAlignment="1">
      <alignment horizontal="right" wrapText="1"/>
    </xf>
    <xf numFmtId="0" fontId="0" fillId="0" borderId="0" xfId="0" applyNumberFormat="1">
      <alignment vertical="center"/>
    </xf>
    <xf numFmtId="0" fontId="2" fillId="3" borderId="6" xfId="1" applyNumberFormat="1" applyFont="1" applyFill="1" applyBorder="1" applyAlignment="1">
      <alignment wrapText="1"/>
    </xf>
    <xf numFmtId="0" fontId="2" fillId="0" borderId="6" xfId="1" applyNumberFormat="1" applyFont="1" applyFill="1" applyBorder="1" applyAlignment="1">
      <alignment horizontal="right" wrapText="1"/>
    </xf>
    <xf numFmtId="0" fontId="6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 applyProtection="1">
      <alignment vertical="center" shrinkToFit="1"/>
      <protection locked="0"/>
    </xf>
    <xf numFmtId="0" fontId="6" fillId="0" borderId="20" xfId="0" applyFont="1" applyBorder="1" applyAlignment="1" applyProtection="1">
      <alignment vertical="center" shrinkToFit="1"/>
      <protection locked="0"/>
    </xf>
    <xf numFmtId="0" fontId="6" fillId="0" borderId="26" xfId="0" applyFont="1" applyFill="1" applyBorder="1" applyProtection="1">
      <alignment vertical="center"/>
    </xf>
    <xf numFmtId="0" fontId="6" fillId="0" borderId="27" xfId="0" applyFont="1" applyFill="1" applyBorder="1" applyProtection="1">
      <alignment vertical="center"/>
    </xf>
    <xf numFmtId="0" fontId="6" fillId="0" borderId="26" xfId="0" applyFont="1" applyFill="1" applyBorder="1" applyAlignment="1" applyProtection="1">
      <alignment vertical="center" wrapText="1"/>
    </xf>
    <xf numFmtId="0" fontId="6" fillId="0" borderId="28" xfId="0" applyFont="1" applyFill="1" applyBorder="1" applyProtection="1">
      <alignment vertical="center"/>
    </xf>
    <xf numFmtId="0" fontId="6" fillId="0" borderId="28" xfId="0" applyFont="1" applyFill="1" applyBorder="1" applyAlignment="1" applyProtection="1">
      <alignment vertical="center" shrinkToFit="1"/>
    </xf>
    <xf numFmtId="0" fontId="6" fillId="0" borderId="28" xfId="0" applyFont="1" applyFill="1" applyBorder="1" applyAlignment="1" applyProtection="1">
      <alignment vertical="center" wrapText="1"/>
    </xf>
    <xf numFmtId="0" fontId="6" fillId="0" borderId="27" xfId="0" applyFont="1" applyFill="1" applyBorder="1" applyAlignment="1" applyProtection="1">
      <alignment vertical="center" wrapText="1"/>
    </xf>
    <xf numFmtId="0" fontId="6" fillId="0" borderId="35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2" fillId="2" borderId="47" xfId="1" applyFont="1" applyFill="1" applyBorder="1" applyAlignment="1">
      <alignment horizontal="center"/>
    </xf>
    <xf numFmtId="0" fontId="2" fillId="3" borderId="48" xfId="1" applyNumberFormat="1" applyFont="1" applyFill="1" applyBorder="1" applyAlignment="1">
      <alignment wrapText="1"/>
    </xf>
    <xf numFmtId="0" fontId="2" fillId="2" borderId="46" xfId="1" applyFont="1" applyFill="1" applyBorder="1" applyAlignment="1">
      <alignment horizontal="center"/>
    </xf>
    <xf numFmtId="0" fontId="0" fillId="0" borderId="22" xfId="0" applyNumberFormat="1" applyBorder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vertical="center" wrapText="1"/>
    </xf>
    <xf numFmtId="0" fontId="6" fillId="0" borderId="25" xfId="0" applyFont="1" applyFill="1" applyBorder="1" applyAlignment="1" applyProtection="1">
      <alignment vertical="center"/>
    </xf>
    <xf numFmtId="0" fontId="8" fillId="0" borderId="33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3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vertical="center" wrapText="1"/>
    </xf>
    <xf numFmtId="0" fontId="6" fillId="0" borderId="22" xfId="0" applyFont="1" applyFill="1" applyBorder="1" applyAlignment="1" applyProtection="1">
      <alignment vertical="center" wrapText="1"/>
    </xf>
    <xf numFmtId="0" fontId="7" fillId="0" borderId="14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6" fillId="0" borderId="30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</xf>
    <xf numFmtId="0" fontId="6" fillId="0" borderId="33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34" xfId="0" applyFont="1" applyBorder="1" applyAlignment="1" applyProtection="1">
      <alignment vertical="center" shrinkToFit="1"/>
      <protection locked="0"/>
    </xf>
    <xf numFmtId="0" fontId="6" fillId="0" borderId="23" xfId="0" applyFont="1" applyFill="1" applyBorder="1" applyAlignment="1" applyProtection="1">
      <alignment vertical="center" wrapText="1"/>
    </xf>
    <xf numFmtId="0" fontId="6" fillId="0" borderId="24" xfId="0" applyFont="1" applyFill="1" applyBorder="1" applyAlignment="1" applyProtection="1">
      <alignment vertical="center" wrapText="1"/>
    </xf>
    <xf numFmtId="0" fontId="6" fillId="0" borderId="39" xfId="0" applyFont="1" applyBorder="1" applyAlignment="1" applyProtection="1">
      <alignment vertical="center" shrinkToFit="1"/>
      <protection locked="0"/>
    </xf>
    <xf numFmtId="0" fontId="6" fillId="0" borderId="4" xfId="0" applyFont="1" applyBorder="1" applyAlignment="1" applyProtection="1">
      <alignment vertical="center" shrinkToFit="1"/>
      <protection locked="0"/>
    </xf>
    <xf numFmtId="0" fontId="6" fillId="0" borderId="40" xfId="0" applyFont="1" applyBorder="1" applyAlignment="1" applyProtection="1">
      <alignment vertical="center" shrinkToFit="1"/>
      <protection locked="0"/>
    </xf>
    <xf numFmtId="49" fontId="6" fillId="0" borderId="39" xfId="0" applyNumberFormat="1" applyFont="1" applyBorder="1" applyAlignment="1" applyProtection="1">
      <alignment vertical="center" shrinkToFit="1"/>
      <protection locked="0"/>
    </xf>
    <xf numFmtId="49" fontId="6" fillId="0" borderId="4" xfId="0" applyNumberFormat="1" applyFont="1" applyBorder="1" applyAlignment="1" applyProtection="1">
      <alignment vertical="center" shrinkToFit="1"/>
      <protection locked="0"/>
    </xf>
    <xf numFmtId="0" fontId="15" fillId="0" borderId="4" xfId="0" applyNumberFormat="1" applyFont="1" applyBorder="1" applyAlignment="1" applyProtection="1">
      <alignment vertical="center" shrinkToFit="1"/>
    </xf>
    <xf numFmtId="0" fontId="15" fillId="0" borderId="40" xfId="0" applyNumberFormat="1" applyFont="1" applyBorder="1" applyAlignment="1" applyProtection="1">
      <alignment vertical="center" shrinkToFit="1"/>
    </xf>
    <xf numFmtId="49" fontId="6" fillId="0" borderId="35" xfId="0" applyNumberFormat="1" applyFont="1" applyBorder="1" applyAlignment="1" applyProtection="1">
      <alignment vertical="center" shrinkToFit="1"/>
      <protection locked="0"/>
    </xf>
    <xf numFmtId="49" fontId="6" fillId="0" borderId="2" xfId="0" applyNumberFormat="1" applyFont="1" applyBorder="1" applyAlignment="1" applyProtection="1">
      <alignment vertical="center" shrinkToFit="1"/>
      <protection locked="0"/>
    </xf>
    <xf numFmtId="0" fontId="15" fillId="0" borderId="2" xfId="0" applyNumberFormat="1" applyFont="1" applyBorder="1" applyAlignment="1" applyProtection="1">
      <alignment vertical="center" shrinkToFit="1"/>
    </xf>
    <xf numFmtId="0" fontId="15" fillId="0" borderId="36" xfId="0" applyNumberFormat="1" applyFont="1" applyBorder="1" applyAlignment="1" applyProtection="1">
      <alignment vertical="center" shrinkToFit="1"/>
    </xf>
    <xf numFmtId="0" fontId="4" fillId="0" borderId="37" xfId="2" applyBorder="1" applyAlignment="1" applyProtection="1">
      <alignment vertical="center" shrinkToFit="1"/>
      <protection locked="0"/>
    </xf>
    <xf numFmtId="0" fontId="6" fillId="0" borderId="3" xfId="0" applyFont="1" applyBorder="1" applyAlignment="1" applyProtection="1">
      <alignment vertical="center" shrinkToFit="1"/>
      <protection locked="0"/>
    </xf>
    <xf numFmtId="0" fontId="6" fillId="0" borderId="38" xfId="0" applyFont="1" applyBorder="1" applyAlignment="1" applyProtection="1">
      <alignment vertical="center" shrinkToFit="1"/>
      <protection locked="0"/>
    </xf>
    <xf numFmtId="0" fontId="6" fillId="0" borderId="15" xfId="0" applyFont="1" applyFill="1" applyBorder="1" applyAlignment="1" applyProtection="1">
      <alignment vertical="center"/>
    </xf>
    <xf numFmtId="0" fontId="8" fillId="0" borderId="35" xfId="0" applyFont="1" applyBorder="1" applyAlignment="1" applyProtection="1">
      <alignment vertical="center" shrinkToFit="1"/>
      <protection locked="0"/>
    </xf>
    <xf numFmtId="0" fontId="8" fillId="0" borderId="2" xfId="0" applyFont="1" applyBorder="1" applyAlignment="1" applyProtection="1">
      <alignment vertical="center" shrinkToFit="1"/>
      <protection locked="0"/>
    </xf>
    <xf numFmtId="0" fontId="8" fillId="0" borderId="36" xfId="0" applyFont="1" applyBorder="1" applyAlignment="1" applyProtection="1">
      <alignment vertical="center" shrinkToFit="1"/>
      <protection locked="0"/>
    </xf>
    <xf numFmtId="0" fontId="8" fillId="0" borderId="37" xfId="0" applyFont="1" applyBorder="1" applyAlignment="1" applyProtection="1">
      <alignment vertical="center" shrinkToFit="1"/>
      <protection locked="0"/>
    </xf>
    <xf numFmtId="0" fontId="8" fillId="0" borderId="3" xfId="0" applyFont="1" applyBorder="1" applyAlignment="1" applyProtection="1">
      <alignment vertical="center" shrinkToFit="1"/>
      <protection locked="0"/>
    </xf>
    <xf numFmtId="0" fontId="8" fillId="0" borderId="38" xfId="0" applyFont="1" applyBorder="1" applyAlignment="1" applyProtection="1">
      <alignment vertical="center" shrinkToFit="1"/>
      <protection locked="0"/>
    </xf>
    <xf numFmtId="0" fontId="8" fillId="0" borderId="33" xfId="0" applyFont="1" applyBorder="1" applyAlignment="1" applyProtection="1">
      <alignment vertical="center" shrinkToFit="1"/>
      <protection locked="0"/>
    </xf>
    <xf numFmtId="0" fontId="8" fillId="0" borderId="1" xfId="0" applyFont="1" applyBorder="1" applyAlignment="1" applyProtection="1">
      <alignment vertical="center" shrinkToFit="1"/>
      <protection locked="0"/>
    </xf>
    <xf numFmtId="0" fontId="8" fillId="0" borderId="34" xfId="0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right" vertical="center"/>
    </xf>
    <xf numFmtId="0" fontId="10" fillId="0" borderId="0" xfId="2" applyFont="1" applyAlignment="1" applyProtection="1">
      <alignment vertical="center"/>
    </xf>
    <xf numFmtId="0" fontId="6" fillId="0" borderId="35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6" xfId="0" applyFont="1" applyBorder="1" applyAlignment="1" applyProtection="1">
      <alignment vertical="center"/>
      <protection locked="0"/>
    </xf>
    <xf numFmtId="0" fontId="6" fillId="4" borderId="33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vertical="center" wrapText="1"/>
    </xf>
    <xf numFmtId="0" fontId="6" fillId="4" borderId="8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/>
    </xf>
    <xf numFmtId="0" fontId="6" fillId="0" borderId="43" xfId="0" applyFont="1" applyBorder="1" applyAlignment="1" applyProtection="1">
      <alignment vertical="center" wrapText="1"/>
      <protection locked="0"/>
    </xf>
    <xf numFmtId="0" fontId="6" fillId="0" borderId="44" xfId="0" applyFont="1" applyBorder="1" applyAlignment="1" applyProtection="1">
      <alignment vertical="center" wrapText="1"/>
      <protection locked="0"/>
    </xf>
    <xf numFmtId="0" fontId="6" fillId="0" borderId="45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49" fontId="6" fillId="0" borderId="37" xfId="0" applyNumberFormat="1" applyFont="1" applyBorder="1" applyAlignment="1" applyProtection="1">
      <alignment vertical="center"/>
      <protection locked="0"/>
    </xf>
    <xf numFmtId="49" fontId="6" fillId="0" borderId="3" xfId="0" applyNumberFormat="1" applyFont="1" applyBorder="1" applyAlignment="1" applyProtection="1">
      <alignment vertical="center"/>
      <protection locked="0"/>
    </xf>
    <xf numFmtId="0" fontId="15" fillId="0" borderId="3" xfId="0" applyNumberFormat="1" applyFont="1" applyBorder="1" applyAlignment="1" applyProtection="1">
      <alignment vertical="center"/>
    </xf>
    <xf numFmtId="0" fontId="15" fillId="0" borderId="38" xfId="0" applyNumberFormat="1" applyFont="1" applyBorder="1" applyAlignment="1" applyProtection="1">
      <alignment vertical="center"/>
    </xf>
    <xf numFmtId="0" fontId="6" fillId="0" borderId="16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17" xfId="0" applyFont="1" applyFill="1" applyBorder="1" applyAlignment="1" applyProtection="1">
      <alignment vertical="center" wrapText="1"/>
    </xf>
    <xf numFmtId="0" fontId="6" fillId="0" borderId="29" xfId="0" applyFont="1" applyFill="1" applyBorder="1" applyAlignment="1" applyProtection="1">
      <alignment vertical="center" wrapText="1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41" xfId="0" applyFont="1" applyBorder="1" applyAlignment="1" applyProtection="1">
      <alignment vertical="center" shrinkToFit="1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12" xfId="0" applyFont="1" applyBorder="1" applyAlignment="1" applyProtection="1">
      <alignment vertical="center" shrinkToFit="1"/>
      <protection locked="0"/>
    </xf>
    <xf numFmtId="0" fontId="6" fillId="0" borderId="37" xfId="0" applyFont="1" applyBorder="1" applyAlignment="1" applyProtection="1">
      <alignment vertical="center" shrinkToFit="1"/>
      <protection locked="0"/>
    </xf>
  </cellXfs>
  <cellStyles count="3">
    <cellStyle name="ハイパーリンク" xfId="2" builtinId="8"/>
    <cellStyle name="標準" xfId="0" builtinId="0"/>
    <cellStyle name="標準_Sheet1" xfId="1" xr:uid="{7FFB2437-68ED-43AC-8CDA-B96B946E2677}"/>
  </cellStyles>
  <dxfs count="14">
    <dxf>
      <fill>
        <patternFill>
          <bgColor theme="5" tint="0.59996337778862885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89C584-97DD-406B-8AEB-FA8B0A90BE0F}" name="テーブル1" displayName="テーブル1" ref="A1:A12" totalsRowShown="0">
  <autoFilter ref="A1:A12" xr:uid="{879E38F1-352A-4CAB-A66B-5B59E9066F12}"/>
  <tableColumns count="1">
    <tableColumn id="1" xr3:uid="{C5A90858-7E71-4F4B-AD03-BF395120FF60}" name="部門名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FF5DB8F-FE25-4BAF-A1FB-75D7773068ED}" name="テーブル10" displayName="テーブル10" ref="K1:K10" totalsRowShown="0" headerRowDxfId="3">
  <autoFilter ref="K1:K10" xr:uid="{74838E71-FA99-462D-9DBA-88D5FDBC38E5}"/>
  <tableColumns count="1">
    <tableColumn id="1" xr3:uid="{06849894-51AB-4CF6-BBF3-B558A0A7E4C9}" name="リスク管理・災害対策部門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A4A6FD8-700F-4893-A1A4-44285D247761}" name="テーブル11" displayName="テーブル11" ref="L1:L7" totalsRowShown="0" headerRowDxfId="2">
  <autoFilter ref="L1:L7" xr:uid="{ADAF7C0E-731F-4A07-BDFE-1E89D12582F0}"/>
  <tableColumns count="1">
    <tableColumn id="1" xr3:uid="{F1048964-7014-4A38-A001-21C4870071B8}" name="脱炭素化部門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661696B-DB17-4AD5-814A-79AFB55D040C}" name="テーブル12" displayName="テーブル12" ref="M1:M2" totalsRowShown="0" headerRowDxfId="1">
  <autoFilter ref="M1:M2" xr:uid="{594CE475-05EA-4FF4-B67F-66E31CA58CC4}"/>
  <tableColumns count="1">
    <tableColumn id="1" xr3:uid="{BEB02765-043A-40D9-87C7-82FDEB222385}" name="英語部門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573F5D7-7F7C-4D0B-AE16-FAE5470CBA23}" name="テーブル2" displayName="テーブル2" ref="C1:C19" totalsRowShown="0" headerRowDxfId="11">
  <autoFilter ref="C1:C19" xr:uid="{01B07AFC-253E-4468-B65D-B4064D758A8D}"/>
  <tableColumns count="1">
    <tableColumn id="1" xr3:uid="{5DDD4E33-BFB4-4F54-BD70-7A003FA5EF05}" name="事務部門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321861A-5040-4E4A-882A-08ABA565D55E}" name="テーブル3" displayName="テーブル3" ref="D1:D11" totalsRowShown="0" headerRowDxfId="10">
  <autoFilter ref="D1:D11" xr:uid="{B2BD081C-6E3B-4FCD-91B9-A06E2DDE162C}"/>
  <tableColumns count="1">
    <tableColumn id="1" xr3:uid="{266B0350-0680-41E3-AAAA-0F18BE1FCACD}" name="計画部門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2D200E4-2F68-4A17-8FF3-34F419103901}" name="テーブル4" displayName="テーブル4" ref="E1:E9" totalsRowShown="0" headerRowDxfId="9">
  <autoFilter ref="E1:E9" xr:uid="{DA2D111F-E982-4846-9EAE-F38A7FD389C1}"/>
  <tableColumns count="1">
    <tableColumn id="1" xr3:uid="{AC803A60-811A-4305-8682-E95178C3FABC}" name="水源・取水部門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9714265-4CF6-476C-A87C-D7B4B79D9040}" name="テーブル5" displayName="テーブル5" ref="F1:F16" totalsRowShown="0" headerRowDxfId="8">
  <autoFilter ref="F1:F16" xr:uid="{5EC7A8EA-CE5B-498F-B280-51BFB353F228}"/>
  <tableColumns count="1">
    <tableColumn id="1" xr3:uid="{D8DF54B2-9752-456E-83FF-0B56E441786F}" name="浄水部門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F840C03-5B1F-43A9-8408-353C9F94A7C1}" name="テーブル6" displayName="テーブル6" ref="G1:G16" totalsRowShown="0" headerRowDxfId="7">
  <autoFilter ref="G1:G16" xr:uid="{E3718AD6-812F-41BE-8E57-CFEE34486CD4}"/>
  <tableColumns count="1">
    <tableColumn id="1" xr3:uid="{607A67E7-3B18-41E2-9CDE-E014D9D33474}" name="導・送・配水部門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C8B97B9-2437-4195-8DE8-37C65BFA3132}" name="テーブル7" displayName="テーブル7" ref="H1:H9" totalsRowShown="0" headerRowDxfId="6">
  <autoFilter ref="H1:H9" xr:uid="{4CA018BB-D60A-4D8B-A0C6-6F6BD6B3C64F}"/>
  <tableColumns count="1">
    <tableColumn id="1" xr3:uid="{A83B8BB8-A609-4C7C-8EB3-0C2FE096EFAC}" name="給水装置部門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ED69F68-070C-4016-A3CC-802126DA6808}" name="テーブル8" displayName="テーブル8" ref="I1:I8" totalsRowShown="0" headerRowDxfId="5">
  <autoFilter ref="I1:I8" xr:uid="{B204877A-6740-45F6-B287-CFF5BDE4270E}"/>
  <tableColumns count="1">
    <tableColumn id="1" xr3:uid="{AF38611A-666B-46BD-9778-EF856139E9F0}" name="機械・電気・計装部門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5BC6DD9-400F-45FF-B245-65E9DD0C80F3}" name="テーブル9" displayName="テーブル9" ref="J1:J14" totalsRowShown="0" headerRowDxfId="4">
  <autoFilter ref="J1:J14" xr:uid="{DFA09C23-FC5C-4EAF-A1D4-23244578AFD4}"/>
  <tableColumns count="1">
    <tableColumn id="1" xr3:uid="{31CCB7FA-797C-4C5D-9B50-4C2BEEE15FB2}" name="水質部門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iken@jwwa.or.jp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uiken@jwwa.or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B657F-800E-464F-BA5C-6E381DC362A1}">
  <sheetPr>
    <tabColor rgb="FFFFFF00"/>
    <pageSetUpPr fitToPage="1"/>
  </sheetPr>
  <dimension ref="A1:H28"/>
  <sheetViews>
    <sheetView showGridLines="0" tabSelected="1" view="pageBreakPreview" zoomScale="90" zoomScaleNormal="90" zoomScaleSheetLayoutView="90" workbookViewId="0">
      <pane ySplit="2" topLeftCell="A3" activePane="bottomLeft" state="frozen"/>
      <selection pane="bottomLeft" activeCell="C6" sqref="C6:G6"/>
    </sheetView>
  </sheetViews>
  <sheetFormatPr defaultRowHeight="37.5" customHeight="1" x14ac:dyDescent="0.4"/>
  <cols>
    <col min="1" max="1" width="25" style="8" customWidth="1"/>
    <col min="2" max="2" width="21.25" style="8" customWidth="1"/>
    <col min="3" max="3" width="5" style="8" customWidth="1"/>
    <col min="4" max="4" width="33.75" style="8" customWidth="1"/>
    <col min="5" max="5" width="5" style="8" customWidth="1"/>
    <col min="6" max="6" width="25" style="8" customWidth="1"/>
    <col min="7" max="7" width="8.75" style="8" customWidth="1"/>
    <col min="8" max="8" width="9.375" style="8" customWidth="1"/>
    <col min="9" max="16384" width="9" style="8"/>
  </cols>
  <sheetData>
    <row r="1" spans="1:8" ht="37.5" customHeight="1" x14ac:dyDescent="0.4">
      <c r="A1" s="33" t="s">
        <v>86</v>
      </c>
      <c r="B1" s="33"/>
      <c r="C1" s="33"/>
      <c r="D1" s="33"/>
      <c r="E1" s="33"/>
      <c r="F1" s="33"/>
      <c r="G1" s="33"/>
    </row>
    <row r="2" spans="1:8" ht="15" customHeight="1" thickBot="1" x14ac:dyDescent="0.45">
      <c r="A2" s="9"/>
      <c r="B2" s="9"/>
      <c r="C2" s="9"/>
      <c r="D2" s="9"/>
      <c r="E2" s="9"/>
      <c r="F2" s="9"/>
      <c r="G2" s="9"/>
    </row>
    <row r="3" spans="1:8" ht="37.5" customHeight="1" thickTop="1" x14ac:dyDescent="0.4">
      <c r="A3" s="42" t="s">
        <v>0</v>
      </c>
      <c r="B3" s="43"/>
      <c r="C3" s="46"/>
      <c r="D3" s="47"/>
      <c r="E3" s="47"/>
      <c r="F3" s="47"/>
      <c r="G3" s="48"/>
      <c r="H3" s="10"/>
    </row>
    <row r="4" spans="1:8" ht="37.5" customHeight="1" x14ac:dyDescent="0.4">
      <c r="A4" s="44" t="s">
        <v>16</v>
      </c>
      <c r="B4" s="45"/>
      <c r="C4" s="39"/>
      <c r="D4" s="40"/>
      <c r="E4" s="40"/>
      <c r="F4" s="40"/>
      <c r="G4" s="41"/>
      <c r="H4" s="10"/>
    </row>
    <row r="5" spans="1:8" ht="37.5" customHeight="1" x14ac:dyDescent="0.4">
      <c r="A5" s="49" t="s">
        <v>87</v>
      </c>
      <c r="B5" s="50"/>
      <c r="C5" s="39"/>
      <c r="D5" s="40"/>
      <c r="E5" s="40"/>
      <c r="F5" s="40"/>
      <c r="G5" s="41"/>
      <c r="H5" s="10"/>
    </row>
    <row r="6" spans="1:8" ht="127.5" customHeight="1" x14ac:dyDescent="0.4">
      <c r="A6" s="34" t="s">
        <v>84</v>
      </c>
      <c r="B6" s="35"/>
      <c r="C6" s="36"/>
      <c r="D6" s="37"/>
      <c r="E6" s="37"/>
      <c r="F6" s="37"/>
      <c r="G6" s="38"/>
      <c r="H6" s="10"/>
    </row>
    <row r="7" spans="1:8" ht="28.5" customHeight="1" x14ac:dyDescent="0.4">
      <c r="A7" s="34" t="s">
        <v>55</v>
      </c>
      <c r="B7" s="17" t="s">
        <v>2</v>
      </c>
      <c r="C7" s="71"/>
      <c r="D7" s="72"/>
      <c r="E7" s="72"/>
      <c r="F7" s="72"/>
      <c r="G7" s="73"/>
      <c r="H7" s="10"/>
    </row>
    <row r="8" spans="1:8" ht="49.5" customHeight="1" x14ac:dyDescent="0.4">
      <c r="A8" s="70"/>
      <c r="B8" s="18" t="s">
        <v>3</v>
      </c>
      <c r="C8" s="74"/>
      <c r="D8" s="75"/>
      <c r="E8" s="75"/>
      <c r="F8" s="75"/>
      <c r="G8" s="76"/>
      <c r="H8" s="10"/>
    </row>
    <row r="9" spans="1:8" ht="45" customHeight="1" x14ac:dyDescent="0.4">
      <c r="A9" s="34" t="s">
        <v>59</v>
      </c>
      <c r="B9" s="35"/>
      <c r="C9" s="77"/>
      <c r="D9" s="78"/>
      <c r="E9" s="78"/>
      <c r="F9" s="78"/>
      <c r="G9" s="79"/>
      <c r="H9" s="10"/>
    </row>
    <row r="10" spans="1:8" ht="45" customHeight="1" x14ac:dyDescent="0.4">
      <c r="A10" s="34" t="s">
        <v>14</v>
      </c>
      <c r="B10" s="35"/>
      <c r="C10" s="51"/>
      <c r="D10" s="52"/>
      <c r="E10" s="52"/>
      <c r="F10" s="52"/>
      <c r="G10" s="53"/>
      <c r="H10" s="10"/>
    </row>
    <row r="11" spans="1:8" ht="37.5" customHeight="1" x14ac:dyDescent="0.4">
      <c r="A11" s="34" t="s">
        <v>62</v>
      </c>
      <c r="B11" s="19" t="s">
        <v>60</v>
      </c>
      <c r="C11" s="63"/>
      <c r="D11" s="64"/>
      <c r="E11" s="65" t="s">
        <v>67</v>
      </c>
      <c r="F11" s="65"/>
      <c r="G11" s="66"/>
      <c r="H11" s="10"/>
    </row>
    <row r="12" spans="1:8" ht="37.5" customHeight="1" x14ac:dyDescent="0.4">
      <c r="A12" s="54"/>
      <c r="B12" s="20" t="s">
        <v>56</v>
      </c>
      <c r="C12" s="56"/>
      <c r="D12" s="57"/>
      <c r="E12" s="57"/>
      <c r="F12" s="57"/>
      <c r="G12" s="58"/>
      <c r="H12" s="10"/>
    </row>
    <row r="13" spans="1:8" ht="37.5" customHeight="1" x14ac:dyDescent="0.4">
      <c r="A13" s="54"/>
      <c r="B13" s="21" t="s">
        <v>57</v>
      </c>
      <c r="C13" s="56"/>
      <c r="D13" s="57"/>
      <c r="E13" s="57"/>
      <c r="F13" s="57"/>
      <c r="G13" s="58"/>
      <c r="H13" s="10"/>
    </row>
    <row r="14" spans="1:8" ht="37.5" customHeight="1" x14ac:dyDescent="0.4">
      <c r="A14" s="54"/>
      <c r="B14" s="22" t="s">
        <v>61</v>
      </c>
      <c r="C14" s="59"/>
      <c r="D14" s="60"/>
      <c r="E14" s="61" t="s">
        <v>68</v>
      </c>
      <c r="F14" s="61"/>
      <c r="G14" s="62"/>
      <c r="H14" s="10"/>
    </row>
    <row r="15" spans="1:8" ht="37.5" customHeight="1" x14ac:dyDescent="0.4">
      <c r="A15" s="55"/>
      <c r="B15" s="18" t="s">
        <v>18</v>
      </c>
      <c r="C15" s="67"/>
      <c r="D15" s="68"/>
      <c r="E15" s="68"/>
      <c r="F15" s="68"/>
      <c r="G15" s="69"/>
      <c r="H15" s="10"/>
    </row>
    <row r="16" spans="1:8" ht="37.5" customHeight="1" x14ac:dyDescent="0.4">
      <c r="A16" s="42" t="s">
        <v>63</v>
      </c>
      <c r="B16" s="43"/>
      <c r="C16" s="24" t="s">
        <v>4</v>
      </c>
      <c r="D16" s="14"/>
      <c r="E16" s="11" t="s">
        <v>5</v>
      </c>
      <c r="F16" s="103"/>
      <c r="G16" s="104"/>
      <c r="H16" s="10"/>
    </row>
    <row r="17" spans="1:8" ht="37.5" customHeight="1" x14ac:dyDescent="0.4">
      <c r="A17" s="99"/>
      <c r="B17" s="100"/>
      <c r="C17" s="25" t="s">
        <v>6</v>
      </c>
      <c r="D17" s="15"/>
      <c r="E17" s="12" t="s">
        <v>7</v>
      </c>
      <c r="F17" s="105"/>
      <c r="G17" s="58"/>
      <c r="H17" s="10"/>
    </row>
    <row r="18" spans="1:8" ht="37.5" customHeight="1" x14ac:dyDescent="0.4">
      <c r="A18" s="99"/>
      <c r="B18" s="100"/>
      <c r="C18" s="25" t="s">
        <v>8</v>
      </c>
      <c r="D18" s="15"/>
      <c r="E18" s="12" t="s">
        <v>9</v>
      </c>
      <c r="F18" s="105"/>
      <c r="G18" s="58"/>
      <c r="H18" s="10"/>
    </row>
    <row r="19" spans="1:8" ht="37.5" customHeight="1" x14ac:dyDescent="0.4">
      <c r="A19" s="99"/>
      <c r="B19" s="100"/>
      <c r="C19" s="25" t="s">
        <v>10</v>
      </c>
      <c r="D19" s="15"/>
      <c r="E19" s="12" t="s">
        <v>11</v>
      </c>
      <c r="F19" s="105"/>
      <c r="G19" s="58"/>
      <c r="H19" s="10"/>
    </row>
    <row r="20" spans="1:8" ht="37.5" customHeight="1" x14ac:dyDescent="0.4">
      <c r="A20" s="101"/>
      <c r="B20" s="102"/>
      <c r="C20" s="26" t="s">
        <v>12</v>
      </c>
      <c r="D20" s="16"/>
      <c r="E20" s="13" t="s">
        <v>13</v>
      </c>
      <c r="F20" s="106"/>
      <c r="G20" s="69"/>
      <c r="H20" s="10"/>
    </row>
    <row r="21" spans="1:8" ht="37.5" customHeight="1" x14ac:dyDescent="0.4">
      <c r="A21" s="70" t="s">
        <v>1</v>
      </c>
      <c r="B21" s="17" t="s">
        <v>15</v>
      </c>
      <c r="C21" s="82"/>
      <c r="D21" s="83"/>
      <c r="E21" s="83"/>
      <c r="F21" s="83"/>
      <c r="G21" s="84"/>
      <c r="H21" s="10"/>
    </row>
    <row r="22" spans="1:8" ht="37.5" customHeight="1" x14ac:dyDescent="0.4">
      <c r="A22" s="70"/>
      <c r="B22" s="23" t="s">
        <v>61</v>
      </c>
      <c r="C22" s="95"/>
      <c r="D22" s="96"/>
      <c r="E22" s="97" t="s">
        <v>68</v>
      </c>
      <c r="F22" s="97"/>
      <c r="G22" s="98"/>
      <c r="H22" s="10"/>
    </row>
    <row r="23" spans="1:8" ht="63" customHeight="1" x14ac:dyDescent="0.4">
      <c r="A23" s="42" t="s">
        <v>89</v>
      </c>
      <c r="B23" s="43"/>
      <c r="C23" s="85" t="s">
        <v>88</v>
      </c>
      <c r="D23" s="86"/>
      <c r="E23" s="86"/>
      <c r="F23" s="87"/>
      <c r="G23" s="27"/>
      <c r="H23" s="10"/>
    </row>
    <row r="24" spans="1:8" ht="112.5" customHeight="1" thickBot="1" x14ac:dyDescent="0.45">
      <c r="A24" s="88" t="s">
        <v>66</v>
      </c>
      <c r="B24" s="89"/>
      <c r="C24" s="90"/>
      <c r="D24" s="91"/>
      <c r="E24" s="91"/>
      <c r="F24" s="91"/>
      <c r="G24" s="92"/>
      <c r="H24" s="10"/>
    </row>
    <row r="25" spans="1:8" ht="15" customHeight="1" thickTop="1" x14ac:dyDescent="0.4">
      <c r="A25" s="10"/>
      <c r="B25" s="10"/>
      <c r="C25" s="10"/>
      <c r="D25" s="10"/>
      <c r="E25" s="10"/>
      <c r="F25" s="10"/>
      <c r="G25" s="10"/>
      <c r="H25" s="10"/>
    </row>
    <row r="26" spans="1:8" ht="26.25" customHeight="1" x14ac:dyDescent="0.4">
      <c r="A26" s="93" t="s">
        <v>53</v>
      </c>
      <c r="B26" s="93"/>
      <c r="C26" s="93"/>
      <c r="D26" s="93"/>
      <c r="E26" s="93"/>
      <c r="F26" s="93"/>
      <c r="G26" s="93"/>
    </row>
    <row r="27" spans="1:8" ht="26.25" customHeight="1" x14ac:dyDescent="0.4">
      <c r="A27" s="94" t="s">
        <v>52</v>
      </c>
      <c r="B27" s="94"/>
      <c r="C27" s="94"/>
      <c r="D27" s="94"/>
      <c r="E27" s="94"/>
      <c r="F27" s="94"/>
      <c r="G27" s="94"/>
    </row>
    <row r="28" spans="1:8" ht="26.25" customHeight="1" x14ac:dyDescent="0.4">
      <c r="A28" s="80" t="s">
        <v>54</v>
      </c>
      <c r="B28" s="80"/>
      <c r="C28" s="80"/>
      <c r="D28" s="81" t="s">
        <v>51</v>
      </c>
      <c r="E28" s="81"/>
      <c r="F28" s="81"/>
      <c r="G28" s="81"/>
    </row>
  </sheetData>
  <sheetProtection algorithmName="SHA-512" hashValue="sVB5LVBLCVIo98sEhfu1A8z7Cl5VZ6bDsNd+mJFjDe9AREI7hTp7NgWgU/DWqTeZJFQtC0ss76UOPapK3MhARA==" saltValue="t4mUznYwEDLrCm/HgBtwUw==" spinCount="100000" sheet="1" insertRows="0"/>
  <mergeCells count="42">
    <mergeCell ref="A16:B20"/>
    <mergeCell ref="F16:G16"/>
    <mergeCell ref="F17:G17"/>
    <mergeCell ref="F18:G18"/>
    <mergeCell ref="F19:G19"/>
    <mergeCell ref="F20:G20"/>
    <mergeCell ref="A28:C28"/>
    <mergeCell ref="D28:G28"/>
    <mergeCell ref="A21:A22"/>
    <mergeCell ref="C21:G21"/>
    <mergeCell ref="A23:B23"/>
    <mergeCell ref="C23:F23"/>
    <mergeCell ref="A24:B24"/>
    <mergeCell ref="C24:G24"/>
    <mergeCell ref="A26:G26"/>
    <mergeCell ref="A27:G27"/>
    <mergeCell ref="C22:D22"/>
    <mergeCell ref="E22:G22"/>
    <mergeCell ref="A7:A8"/>
    <mergeCell ref="C7:G7"/>
    <mergeCell ref="C8:G8"/>
    <mergeCell ref="A9:B9"/>
    <mergeCell ref="C9:G9"/>
    <mergeCell ref="A10:B10"/>
    <mergeCell ref="C10:G10"/>
    <mergeCell ref="A11:A15"/>
    <mergeCell ref="C12:G12"/>
    <mergeCell ref="C13:G13"/>
    <mergeCell ref="C14:D14"/>
    <mergeCell ref="E14:G14"/>
    <mergeCell ref="C11:D11"/>
    <mergeCell ref="E11:G11"/>
    <mergeCell ref="C15:G15"/>
    <mergeCell ref="A1:G1"/>
    <mergeCell ref="A6:B6"/>
    <mergeCell ref="C6:G6"/>
    <mergeCell ref="C4:G4"/>
    <mergeCell ref="A3:B3"/>
    <mergeCell ref="A4:B4"/>
    <mergeCell ref="C3:G3"/>
    <mergeCell ref="C5:G5"/>
    <mergeCell ref="A5:B5"/>
  </mergeCells>
  <phoneticPr fontId="1"/>
  <conditionalFormatting sqref="C15:G15 C21:G21 G23 C3:G3 C6:G10 C4 C12:G12 C11 C14 C22">
    <cfRule type="cellIs" dxfId="13" priority="2" operator="equal">
      <formula>""</formula>
    </cfRule>
  </conditionalFormatting>
  <conditionalFormatting sqref="C5">
    <cfRule type="cellIs" dxfId="12" priority="1" operator="equal">
      <formula>""</formula>
    </cfRule>
  </conditionalFormatting>
  <dataValidations count="10">
    <dataValidation type="list" allowBlank="1" showInputMessage="1" showErrorMessage="1" prompt="※申込資格をプルダウンから選択してください。" sqref="C3:G3" xr:uid="{AE819C79-A1D4-4249-B9C4-F65E8749B2E7}">
      <formula1>"(1) 正会員,(2) 特別会員,(3) 賛助会員,(4) 官庁,(5) 公的研究機関・教育機関,(6) その他"</formula1>
    </dataValidation>
    <dataValidation type="list" allowBlank="1" showInputMessage="1" showErrorMessage="1" sqref="G23" xr:uid="{2462DF23-A27F-487B-A156-424CAA44A53F}">
      <formula1>"✔,　"</formula1>
    </dataValidation>
    <dataValidation type="textLength" errorStyle="warning" imeMode="off" operator="equal" allowBlank="1" showInputMessage="1" showErrorMessage="1" error="7桁の郵便番号を、ハイフンなしで入力してください" sqref="C11" xr:uid="{6F709159-D383-41DD-B2AC-7D8D4E0E8DE2}">
      <formula1>7</formula1>
    </dataValidation>
    <dataValidation type="textLength" errorStyle="warning" imeMode="off" allowBlank="1" showInputMessage="1" showErrorMessage="1" error="10桁または11桁の電話番号を、ハイフンなしで入力してください" sqref="C14 C22" xr:uid="{D1DB9B77-E836-4692-A819-74BF05BA6DAC}">
      <formula1>10</formula1>
      <formula2>11</formula2>
    </dataValidation>
    <dataValidation type="custom" errorStyle="warning" imeMode="off" allowBlank="1" showInputMessage="1" showErrorMessage="1" error="@も含めて最後まで正確に入力してください" prompt="@も含めて最後まで正確に入力してください" sqref="C15:G15" xr:uid="{ABF38859-9DCC-4548-BB38-71D70819407B}">
      <formula1>COUNTIF(C15,"*@*")</formula1>
    </dataValidation>
    <dataValidation type="custom" errorStyle="warning" allowBlank="1" showInputMessage="1" showErrorMessage="1" error="所属団体名は、氏名の後に&quot;全角カッコ&quot;で括り入力してください_x000a_例：水道　太郎（日本水道協会）" sqref="D16:D20 F16:G20" xr:uid="{4E1F0D6D-00CC-4E0C-BD53-80FF15D39120}">
      <formula1>AND(COUNTIF(D16,"*（*"),COUNTIF(D16,"*）*"))</formula1>
    </dataValidation>
    <dataValidation type="custom" errorStyle="warning" allowBlank="1" showInputMessage="1" showErrorMessage="1" error="冗長となるため、論文題名の語尾に「～について」の文言は付けないでください。" sqref="C6:G6" xr:uid="{543D6D7C-47EB-4452-828F-189FE0618311}">
      <formula1>NOT(COUNTIF(C6,"*について*"))</formula1>
    </dataValidation>
    <dataValidation type="custom" errorStyle="warning" allowBlank="1" showInputMessage="1" showErrorMessage="1" error="法人格（「株式会社」、「社団法人」等）の表記は省略してください。" sqref="C9:G9" xr:uid="{FAAABC4C-08B5-4C61-A358-7E735897C12A}">
      <formula1>NOT(OR(COUNTIF(C9,"*株式会社*"), COUNTIF(C9,"*（株）*"), COUNTIF(C9,"*㈱*"), COUNTIF(C9,"*社団法人*"),COUNTIF(C9,"*財団法人*")))</formula1>
    </dataValidation>
    <dataValidation type="list" allowBlank="1" showInputMessage="1" showErrorMessage="1" sqref="C5:G5" xr:uid="{C175F1C8-F3B7-4F4E-8EC7-22F8E5B0655E}">
      <formula1>INDIRECT($C$4)</formula1>
    </dataValidation>
    <dataValidation type="list" allowBlank="1" showInputMessage="1" showErrorMessage="1" sqref="C4:G4" xr:uid="{6C8494E7-C102-4DD9-ACF5-AD150264D41A}">
      <formula1>研究発表部門</formula1>
    </dataValidation>
  </dataValidations>
  <hyperlinks>
    <hyperlink ref="D28" r:id="rId1" xr:uid="{CD97AF18-B057-4694-AD8B-F9FB97B9C567}"/>
  </hyperlinks>
  <printOptions horizontalCentered="1" verticalCentered="1"/>
  <pageMargins left="0.31496062992125984" right="0.31496062992125984" top="0.39370078740157483" bottom="0.19685039370078741" header="0.39370078740157483" footer="0.31496062992125984"/>
  <pageSetup paperSize="9" scale="68" orientation="portrait" r:id="rId2"/>
  <headerFoot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3561C-F698-438C-B0AF-AD67575730BE}">
  <sheetPr>
    <tabColor theme="1" tint="0.499984740745262"/>
  </sheetPr>
  <dimension ref="A1:M19"/>
  <sheetViews>
    <sheetView workbookViewId="0">
      <selection activeCell="D14" sqref="D14"/>
    </sheetView>
  </sheetViews>
  <sheetFormatPr defaultRowHeight="18.75" x14ac:dyDescent="0.4"/>
  <cols>
    <col min="1" max="1" width="25.5" bestFit="1" customWidth="1"/>
    <col min="2" max="2" width="4.875" customWidth="1"/>
    <col min="3" max="3" width="29.625" bestFit="1" customWidth="1"/>
    <col min="4" max="4" width="21.375" bestFit="1" customWidth="1"/>
    <col min="5" max="5" width="25.5" bestFit="1" customWidth="1"/>
    <col min="6" max="6" width="17.25" bestFit="1" customWidth="1"/>
    <col min="7" max="7" width="19.25" bestFit="1" customWidth="1"/>
    <col min="8" max="8" width="27.625" bestFit="1" customWidth="1"/>
    <col min="9" max="9" width="21.5" customWidth="1"/>
    <col min="10" max="10" width="38" bestFit="1" customWidth="1"/>
    <col min="11" max="11" width="46.375" bestFit="1" customWidth="1"/>
    <col min="12" max="12" width="40.125" bestFit="1" customWidth="1"/>
    <col min="13" max="13" width="11" bestFit="1" customWidth="1"/>
  </cols>
  <sheetData>
    <row r="1" spans="1:13" x14ac:dyDescent="0.4">
      <c r="A1" t="s">
        <v>90</v>
      </c>
      <c r="C1" s="5" t="s">
        <v>91</v>
      </c>
      <c r="D1" s="5" t="s">
        <v>92</v>
      </c>
      <c r="E1" s="5" t="s">
        <v>93</v>
      </c>
      <c r="F1" s="5" t="s">
        <v>94</v>
      </c>
      <c r="G1" s="5" t="s">
        <v>95</v>
      </c>
      <c r="H1" s="5" t="s">
        <v>96</v>
      </c>
      <c r="I1" s="5" t="s">
        <v>97</v>
      </c>
      <c r="J1" s="5" t="s">
        <v>98</v>
      </c>
      <c r="K1" s="5" t="s">
        <v>99</v>
      </c>
      <c r="L1" s="5" t="s">
        <v>100</v>
      </c>
      <c r="M1" s="5" t="s">
        <v>101</v>
      </c>
    </row>
    <row r="2" spans="1:13" x14ac:dyDescent="0.4">
      <c r="A2" t="s">
        <v>102</v>
      </c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  <c r="K2" t="s">
        <v>111</v>
      </c>
      <c r="L2" t="s">
        <v>112</v>
      </c>
      <c r="M2" t="s">
        <v>113</v>
      </c>
    </row>
    <row r="3" spans="1:13" x14ac:dyDescent="0.4">
      <c r="A3" t="s">
        <v>114</v>
      </c>
      <c r="C3" t="s">
        <v>115</v>
      </c>
      <c r="D3" t="s">
        <v>116</v>
      </c>
      <c r="E3" t="s">
        <v>117</v>
      </c>
      <c r="F3" t="s">
        <v>118</v>
      </c>
      <c r="G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</row>
    <row r="4" spans="1:13" x14ac:dyDescent="0.4">
      <c r="A4" t="s">
        <v>125</v>
      </c>
      <c r="C4" t="s">
        <v>126</v>
      </c>
      <c r="D4" t="s">
        <v>127</v>
      </c>
      <c r="E4" t="s">
        <v>128</v>
      </c>
      <c r="F4" t="s">
        <v>129</v>
      </c>
      <c r="G4" t="s">
        <v>130</v>
      </c>
      <c r="H4" t="s">
        <v>131</v>
      </c>
      <c r="I4" t="s">
        <v>132</v>
      </c>
      <c r="J4" t="s">
        <v>133</v>
      </c>
      <c r="K4" t="s">
        <v>134</v>
      </c>
      <c r="L4" t="s">
        <v>135</v>
      </c>
    </row>
    <row r="5" spans="1:13" x14ac:dyDescent="0.4">
      <c r="A5" t="s">
        <v>136</v>
      </c>
      <c r="C5" t="s">
        <v>137</v>
      </c>
      <c r="D5" t="s">
        <v>138</v>
      </c>
      <c r="E5" t="s">
        <v>139</v>
      </c>
      <c r="F5" t="s">
        <v>140</v>
      </c>
      <c r="G5" t="s">
        <v>141</v>
      </c>
      <c r="H5" t="s">
        <v>142</v>
      </c>
      <c r="I5" t="s">
        <v>143</v>
      </c>
      <c r="J5" t="s">
        <v>144</v>
      </c>
      <c r="K5" t="s">
        <v>145</v>
      </c>
      <c r="L5" t="s">
        <v>146</v>
      </c>
    </row>
    <row r="6" spans="1:13" x14ac:dyDescent="0.4">
      <c r="A6" t="s">
        <v>147</v>
      </c>
      <c r="C6" t="s">
        <v>148</v>
      </c>
      <c r="D6" t="s">
        <v>149</v>
      </c>
      <c r="E6" t="s">
        <v>150</v>
      </c>
      <c r="F6" t="s">
        <v>151</v>
      </c>
      <c r="G6" t="s">
        <v>152</v>
      </c>
      <c r="H6" t="s">
        <v>153</v>
      </c>
      <c r="I6" t="s">
        <v>154</v>
      </c>
      <c r="J6" t="s">
        <v>155</v>
      </c>
      <c r="K6" t="s">
        <v>156</v>
      </c>
      <c r="L6" t="s">
        <v>157</v>
      </c>
    </row>
    <row r="7" spans="1:13" x14ac:dyDescent="0.4">
      <c r="A7" t="s">
        <v>158</v>
      </c>
      <c r="C7" t="s">
        <v>159</v>
      </c>
      <c r="D7" t="s">
        <v>160</v>
      </c>
      <c r="E7" t="s">
        <v>161</v>
      </c>
      <c r="F7" t="s">
        <v>162</v>
      </c>
      <c r="G7" t="s">
        <v>163</v>
      </c>
      <c r="H7" t="s">
        <v>164</v>
      </c>
      <c r="I7" t="s">
        <v>165</v>
      </c>
      <c r="J7" t="s">
        <v>166</v>
      </c>
      <c r="K7" t="s">
        <v>167</v>
      </c>
      <c r="L7" t="s">
        <v>168</v>
      </c>
    </row>
    <row r="8" spans="1:13" x14ac:dyDescent="0.4">
      <c r="A8" t="s">
        <v>169</v>
      </c>
      <c r="C8" t="s">
        <v>170</v>
      </c>
      <c r="D8" t="s">
        <v>171</v>
      </c>
      <c r="E8" t="s">
        <v>172</v>
      </c>
      <c r="F8" t="s">
        <v>173</v>
      </c>
      <c r="G8" t="s">
        <v>174</v>
      </c>
      <c r="H8" t="s">
        <v>175</v>
      </c>
      <c r="I8" t="s">
        <v>168</v>
      </c>
      <c r="J8" t="s">
        <v>176</v>
      </c>
      <c r="K8" t="s">
        <v>177</v>
      </c>
    </row>
    <row r="9" spans="1:13" x14ac:dyDescent="0.4">
      <c r="A9" t="s">
        <v>178</v>
      </c>
      <c r="C9" t="s">
        <v>179</v>
      </c>
      <c r="D9" t="s">
        <v>180</v>
      </c>
      <c r="E9" t="s">
        <v>168</v>
      </c>
      <c r="F9" t="s">
        <v>181</v>
      </c>
      <c r="G9" t="s">
        <v>182</v>
      </c>
      <c r="H9" t="s">
        <v>168</v>
      </c>
      <c r="J9" t="s">
        <v>183</v>
      </c>
      <c r="K9" t="s">
        <v>184</v>
      </c>
    </row>
    <row r="10" spans="1:13" x14ac:dyDescent="0.4">
      <c r="A10" t="s">
        <v>185</v>
      </c>
      <c r="C10" t="s">
        <v>186</v>
      </c>
      <c r="D10" t="s">
        <v>187</v>
      </c>
      <c r="F10" t="s">
        <v>188</v>
      </c>
      <c r="G10" t="s">
        <v>189</v>
      </c>
      <c r="J10" t="s">
        <v>190</v>
      </c>
      <c r="K10" t="s">
        <v>168</v>
      </c>
    </row>
    <row r="11" spans="1:13" x14ac:dyDescent="0.4">
      <c r="A11" t="s">
        <v>191</v>
      </c>
      <c r="C11" t="s">
        <v>192</v>
      </c>
      <c r="D11" t="s">
        <v>168</v>
      </c>
      <c r="F11" t="s">
        <v>193</v>
      </c>
      <c r="G11" t="s">
        <v>194</v>
      </c>
      <c r="J11" t="s">
        <v>195</v>
      </c>
    </row>
    <row r="12" spans="1:13" x14ac:dyDescent="0.4">
      <c r="A12" t="s">
        <v>196</v>
      </c>
      <c r="C12" t="s">
        <v>197</v>
      </c>
      <c r="F12" t="s">
        <v>198</v>
      </c>
      <c r="G12" t="s">
        <v>199</v>
      </c>
      <c r="J12" t="s">
        <v>200</v>
      </c>
    </row>
    <row r="13" spans="1:13" x14ac:dyDescent="0.4">
      <c r="C13" t="s">
        <v>201</v>
      </c>
      <c r="F13" t="s">
        <v>202</v>
      </c>
      <c r="G13" t="s">
        <v>203</v>
      </c>
      <c r="J13" t="s">
        <v>204</v>
      </c>
    </row>
    <row r="14" spans="1:13" x14ac:dyDescent="0.4">
      <c r="C14" t="s">
        <v>205</v>
      </c>
      <c r="F14" t="s">
        <v>130</v>
      </c>
      <c r="G14" t="s">
        <v>206</v>
      </c>
      <c r="J14" t="s">
        <v>168</v>
      </c>
    </row>
    <row r="15" spans="1:13" x14ac:dyDescent="0.4">
      <c r="C15" t="s">
        <v>207</v>
      </c>
      <c r="F15" t="s">
        <v>208</v>
      </c>
      <c r="G15" t="s">
        <v>209</v>
      </c>
    </row>
    <row r="16" spans="1:13" x14ac:dyDescent="0.4">
      <c r="C16" t="s">
        <v>210</v>
      </c>
      <c r="F16" t="s">
        <v>168</v>
      </c>
      <c r="G16" t="s">
        <v>168</v>
      </c>
    </row>
    <row r="17" spans="3:3" x14ac:dyDescent="0.4">
      <c r="C17" t="s">
        <v>187</v>
      </c>
    </row>
    <row r="18" spans="3:3" x14ac:dyDescent="0.4">
      <c r="C18" t="s">
        <v>211</v>
      </c>
    </row>
    <row r="19" spans="3:3" x14ac:dyDescent="0.4">
      <c r="C19" t="s">
        <v>168</v>
      </c>
    </row>
  </sheetData>
  <phoneticPr fontId="1"/>
  <pageMargins left="0.7" right="0.7" top="0.75" bottom="0.75" header="0.3" footer="0.3"/>
  <pageSetup paperSize="9" orientation="landscape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F3002-A4D1-44B6-ADE3-96A692BC03F7}">
  <sheetPr>
    <tabColor theme="0" tint="-0.499984740745262"/>
    <pageSetUpPr fitToPage="1"/>
  </sheetPr>
  <dimension ref="A1:H27"/>
  <sheetViews>
    <sheetView showGridLines="0" view="pageBreakPreview" zoomScale="90" zoomScaleNormal="90" zoomScaleSheetLayoutView="90" workbookViewId="0">
      <pane ySplit="2" topLeftCell="A3" activePane="bottomLeft" state="frozen"/>
      <selection pane="bottomLeft" activeCell="C4" sqref="C4:G4"/>
    </sheetView>
  </sheetViews>
  <sheetFormatPr defaultRowHeight="37.5" customHeight="1" x14ac:dyDescent="0.4"/>
  <cols>
    <col min="1" max="1" width="25" style="8" customWidth="1"/>
    <col min="2" max="2" width="21.25" style="8" customWidth="1"/>
    <col min="3" max="3" width="5" style="8" customWidth="1"/>
    <col min="4" max="4" width="33.75" style="8" customWidth="1"/>
    <col min="5" max="5" width="5" style="8" customWidth="1"/>
    <col min="6" max="6" width="25" style="8" customWidth="1"/>
    <col min="7" max="7" width="8.75" style="8" customWidth="1"/>
    <col min="8" max="8" width="9.375" style="8" customWidth="1"/>
    <col min="9" max="16384" width="9" style="8"/>
  </cols>
  <sheetData>
    <row r="1" spans="1:8" ht="37.5" customHeight="1" x14ac:dyDescent="0.4">
      <c r="A1" s="33" t="s">
        <v>69</v>
      </c>
      <c r="B1" s="33"/>
      <c r="C1" s="33"/>
      <c r="D1" s="33"/>
      <c r="E1" s="33"/>
      <c r="F1" s="33"/>
      <c r="G1" s="33"/>
    </row>
    <row r="2" spans="1:8" ht="15" customHeight="1" thickBot="1" x14ac:dyDescent="0.45">
      <c r="A2" s="28"/>
      <c r="B2" s="28"/>
      <c r="C2" s="28"/>
      <c r="D2" s="28"/>
      <c r="E2" s="28"/>
      <c r="F2" s="28"/>
      <c r="G2" s="28"/>
    </row>
    <row r="3" spans="1:8" ht="37.5" customHeight="1" thickTop="1" x14ac:dyDescent="0.4">
      <c r="A3" s="42" t="s">
        <v>0</v>
      </c>
      <c r="B3" s="43"/>
      <c r="C3" s="46" t="s">
        <v>83</v>
      </c>
      <c r="D3" s="47"/>
      <c r="E3" s="47"/>
      <c r="F3" s="47"/>
      <c r="G3" s="48"/>
      <c r="H3" s="10"/>
    </row>
    <row r="4" spans="1:8" ht="37.5" customHeight="1" x14ac:dyDescent="0.4">
      <c r="A4" s="44" t="s">
        <v>16</v>
      </c>
      <c r="B4" s="45"/>
      <c r="C4" s="39" t="s">
        <v>85</v>
      </c>
      <c r="D4" s="40"/>
      <c r="E4" s="40"/>
      <c r="F4" s="40"/>
      <c r="G4" s="41"/>
      <c r="H4" s="10"/>
    </row>
    <row r="5" spans="1:8" ht="127.5" customHeight="1" x14ac:dyDescent="0.4">
      <c r="A5" s="34" t="s">
        <v>84</v>
      </c>
      <c r="B5" s="35"/>
      <c r="C5" s="36" t="s">
        <v>70</v>
      </c>
      <c r="D5" s="37"/>
      <c r="E5" s="37"/>
      <c r="F5" s="37"/>
      <c r="G5" s="38"/>
      <c r="H5" s="10"/>
    </row>
    <row r="6" spans="1:8" ht="28.5" customHeight="1" x14ac:dyDescent="0.4">
      <c r="A6" s="34" t="s">
        <v>55</v>
      </c>
      <c r="B6" s="17" t="s">
        <v>2</v>
      </c>
      <c r="C6" s="71" t="s">
        <v>19</v>
      </c>
      <c r="D6" s="72"/>
      <c r="E6" s="72"/>
      <c r="F6" s="72"/>
      <c r="G6" s="73"/>
      <c r="H6" s="10"/>
    </row>
    <row r="7" spans="1:8" ht="49.5" customHeight="1" x14ac:dyDescent="0.4">
      <c r="A7" s="70"/>
      <c r="B7" s="18" t="s">
        <v>3</v>
      </c>
      <c r="C7" s="74" t="s">
        <v>71</v>
      </c>
      <c r="D7" s="75"/>
      <c r="E7" s="75"/>
      <c r="F7" s="75"/>
      <c r="G7" s="76"/>
      <c r="H7" s="10"/>
    </row>
    <row r="8" spans="1:8" ht="45" customHeight="1" x14ac:dyDescent="0.4">
      <c r="A8" s="34" t="s">
        <v>59</v>
      </c>
      <c r="B8" s="35"/>
      <c r="C8" s="77" t="s">
        <v>72</v>
      </c>
      <c r="D8" s="78"/>
      <c r="E8" s="78"/>
      <c r="F8" s="78"/>
      <c r="G8" s="79"/>
      <c r="H8" s="10"/>
    </row>
    <row r="9" spans="1:8" ht="45" customHeight="1" x14ac:dyDescent="0.4">
      <c r="A9" s="34" t="s">
        <v>14</v>
      </c>
      <c r="B9" s="35"/>
      <c r="C9" s="51" t="s">
        <v>73</v>
      </c>
      <c r="D9" s="52"/>
      <c r="E9" s="52"/>
      <c r="F9" s="52"/>
      <c r="G9" s="53"/>
      <c r="H9" s="10"/>
    </row>
    <row r="10" spans="1:8" ht="37.5" customHeight="1" x14ac:dyDescent="0.4">
      <c r="A10" s="34" t="s">
        <v>62</v>
      </c>
      <c r="B10" s="19" t="s">
        <v>60</v>
      </c>
      <c r="C10" s="63" t="s">
        <v>21</v>
      </c>
      <c r="D10" s="64"/>
      <c r="E10" s="65" t="s">
        <v>67</v>
      </c>
      <c r="F10" s="65"/>
      <c r="G10" s="66"/>
      <c r="H10" s="10"/>
    </row>
    <row r="11" spans="1:8" ht="37.5" customHeight="1" x14ac:dyDescent="0.4">
      <c r="A11" s="54"/>
      <c r="B11" s="20" t="s">
        <v>56</v>
      </c>
      <c r="C11" s="56" t="s">
        <v>74</v>
      </c>
      <c r="D11" s="57"/>
      <c r="E11" s="57"/>
      <c r="F11" s="57"/>
      <c r="G11" s="58"/>
      <c r="H11" s="10"/>
    </row>
    <row r="12" spans="1:8" ht="37.5" customHeight="1" x14ac:dyDescent="0.4">
      <c r="A12" s="54"/>
      <c r="B12" s="21" t="s">
        <v>57</v>
      </c>
      <c r="C12" s="56" t="s">
        <v>75</v>
      </c>
      <c r="D12" s="57"/>
      <c r="E12" s="57"/>
      <c r="F12" s="57"/>
      <c r="G12" s="58"/>
      <c r="H12" s="10"/>
    </row>
    <row r="13" spans="1:8" ht="37.5" customHeight="1" x14ac:dyDescent="0.4">
      <c r="A13" s="54"/>
      <c r="B13" s="22" t="s">
        <v>61</v>
      </c>
      <c r="C13" s="59" t="s">
        <v>20</v>
      </c>
      <c r="D13" s="60"/>
      <c r="E13" s="61" t="s">
        <v>68</v>
      </c>
      <c r="F13" s="61"/>
      <c r="G13" s="62"/>
      <c r="H13" s="10"/>
    </row>
    <row r="14" spans="1:8" ht="37.5" customHeight="1" x14ac:dyDescent="0.4">
      <c r="A14" s="55"/>
      <c r="B14" s="18" t="s">
        <v>18</v>
      </c>
      <c r="C14" s="107" t="s">
        <v>76</v>
      </c>
      <c r="D14" s="68"/>
      <c r="E14" s="68"/>
      <c r="F14" s="68"/>
      <c r="G14" s="69"/>
      <c r="H14" s="10"/>
    </row>
    <row r="15" spans="1:8" ht="37.5" customHeight="1" x14ac:dyDescent="0.4">
      <c r="A15" s="42" t="s">
        <v>63</v>
      </c>
      <c r="B15" s="43"/>
      <c r="C15" s="24" t="s">
        <v>4</v>
      </c>
      <c r="D15" s="14" t="s">
        <v>77</v>
      </c>
      <c r="E15" s="11" t="s">
        <v>5</v>
      </c>
      <c r="F15" s="103" t="s">
        <v>78</v>
      </c>
      <c r="G15" s="104"/>
      <c r="H15" s="10"/>
    </row>
    <row r="16" spans="1:8" ht="37.5" customHeight="1" x14ac:dyDescent="0.4">
      <c r="A16" s="99"/>
      <c r="B16" s="100"/>
      <c r="C16" s="25" t="s">
        <v>6</v>
      </c>
      <c r="D16" s="15" t="s">
        <v>79</v>
      </c>
      <c r="E16" s="12" t="s">
        <v>7</v>
      </c>
      <c r="F16" s="105"/>
      <c r="G16" s="58"/>
      <c r="H16" s="10"/>
    </row>
    <row r="17" spans="1:8" ht="37.5" customHeight="1" x14ac:dyDescent="0.4">
      <c r="A17" s="99"/>
      <c r="B17" s="100"/>
      <c r="C17" s="25" t="s">
        <v>8</v>
      </c>
      <c r="D17" s="15"/>
      <c r="E17" s="12" t="s">
        <v>9</v>
      </c>
      <c r="F17" s="105"/>
      <c r="G17" s="58"/>
      <c r="H17" s="10"/>
    </row>
    <row r="18" spans="1:8" ht="37.5" customHeight="1" x14ac:dyDescent="0.4">
      <c r="A18" s="99"/>
      <c r="B18" s="100"/>
      <c r="C18" s="25" t="s">
        <v>10</v>
      </c>
      <c r="D18" s="15"/>
      <c r="E18" s="12" t="s">
        <v>11</v>
      </c>
      <c r="F18" s="105"/>
      <c r="G18" s="58"/>
      <c r="H18" s="10"/>
    </row>
    <row r="19" spans="1:8" ht="37.5" customHeight="1" x14ac:dyDescent="0.4">
      <c r="A19" s="101"/>
      <c r="B19" s="102"/>
      <c r="C19" s="26" t="s">
        <v>12</v>
      </c>
      <c r="D19" s="16"/>
      <c r="E19" s="13" t="s">
        <v>13</v>
      </c>
      <c r="F19" s="106"/>
      <c r="G19" s="69"/>
      <c r="H19" s="10"/>
    </row>
    <row r="20" spans="1:8" ht="37.5" customHeight="1" x14ac:dyDescent="0.4">
      <c r="A20" s="70" t="s">
        <v>1</v>
      </c>
      <c r="B20" s="17" t="s">
        <v>15</v>
      </c>
      <c r="C20" s="82" t="s">
        <v>80</v>
      </c>
      <c r="D20" s="83"/>
      <c r="E20" s="83"/>
      <c r="F20" s="83"/>
      <c r="G20" s="84"/>
      <c r="H20" s="10"/>
    </row>
    <row r="21" spans="1:8" ht="37.5" customHeight="1" x14ac:dyDescent="0.4">
      <c r="A21" s="70"/>
      <c r="B21" s="23" t="s">
        <v>61</v>
      </c>
      <c r="C21" s="95" t="s">
        <v>58</v>
      </c>
      <c r="D21" s="96"/>
      <c r="E21" s="97" t="s">
        <v>68</v>
      </c>
      <c r="F21" s="97"/>
      <c r="G21" s="98"/>
      <c r="H21" s="10"/>
    </row>
    <row r="22" spans="1:8" ht="63" customHeight="1" x14ac:dyDescent="0.4">
      <c r="A22" s="42" t="s">
        <v>64</v>
      </c>
      <c r="B22" s="43"/>
      <c r="C22" s="85" t="s">
        <v>65</v>
      </c>
      <c r="D22" s="86"/>
      <c r="E22" s="86"/>
      <c r="F22" s="87"/>
      <c r="G22" s="27" t="s">
        <v>17</v>
      </c>
      <c r="H22" s="10"/>
    </row>
    <row r="23" spans="1:8" ht="112.5" customHeight="1" thickBot="1" x14ac:dyDescent="0.45">
      <c r="A23" s="88" t="s">
        <v>66</v>
      </c>
      <c r="B23" s="89"/>
      <c r="C23" s="90" t="s">
        <v>81</v>
      </c>
      <c r="D23" s="91"/>
      <c r="E23" s="91"/>
      <c r="F23" s="91"/>
      <c r="G23" s="92"/>
      <c r="H23" s="10"/>
    </row>
    <row r="24" spans="1:8" ht="15" customHeight="1" thickTop="1" x14ac:dyDescent="0.4">
      <c r="A24" s="10"/>
      <c r="B24" s="10"/>
      <c r="C24" s="10"/>
      <c r="D24" s="10"/>
      <c r="E24" s="10"/>
      <c r="F24" s="10"/>
      <c r="G24" s="10"/>
      <c r="H24" s="10"/>
    </row>
    <row r="25" spans="1:8" ht="26.25" customHeight="1" x14ac:dyDescent="0.4">
      <c r="A25" s="93" t="s">
        <v>53</v>
      </c>
      <c r="B25" s="93"/>
      <c r="C25" s="93"/>
      <c r="D25" s="93"/>
      <c r="E25" s="93"/>
      <c r="F25" s="93"/>
      <c r="G25" s="93"/>
    </row>
    <row r="26" spans="1:8" ht="26.25" customHeight="1" x14ac:dyDescent="0.4">
      <c r="A26" s="94" t="s">
        <v>52</v>
      </c>
      <c r="B26" s="94"/>
      <c r="C26" s="94"/>
      <c r="D26" s="94"/>
      <c r="E26" s="94"/>
      <c r="F26" s="94"/>
      <c r="G26" s="94"/>
    </row>
    <row r="27" spans="1:8" ht="26.25" customHeight="1" x14ac:dyDescent="0.4">
      <c r="A27" s="80" t="s">
        <v>54</v>
      </c>
      <c r="B27" s="80"/>
      <c r="C27" s="80"/>
      <c r="D27" s="81" t="s">
        <v>51</v>
      </c>
      <c r="E27" s="81"/>
      <c r="F27" s="81"/>
      <c r="G27" s="81"/>
    </row>
  </sheetData>
  <sheetProtection algorithmName="SHA-512" hashValue="Akz/OioULlaLkmGqy5RWNMRn6v3G6scFtCBxNNuJT4dMx3nmDY2M4Tv2Q7jtrJhbHKXCutAGZUcCR9Xj9fqScw==" saltValue="03+FHeCQ58EblN4p+wOp4w==" spinCount="100000" sheet="1" insertRows="0"/>
  <mergeCells count="40">
    <mergeCell ref="A9:B9"/>
    <mergeCell ref="C9:G9"/>
    <mergeCell ref="A1:G1"/>
    <mergeCell ref="A3:B3"/>
    <mergeCell ref="C3:G3"/>
    <mergeCell ref="A4:B4"/>
    <mergeCell ref="C4:G4"/>
    <mergeCell ref="A5:B5"/>
    <mergeCell ref="C5:G5"/>
    <mergeCell ref="A6:A7"/>
    <mergeCell ref="C6:G6"/>
    <mergeCell ref="C7:G7"/>
    <mergeCell ref="A8:B8"/>
    <mergeCell ref="C8:G8"/>
    <mergeCell ref="A10:A14"/>
    <mergeCell ref="C10:D10"/>
    <mergeCell ref="E10:G10"/>
    <mergeCell ref="C11:G11"/>
    <mergeCell ref="C12:G12"/>
    <mergeCell ref="C13:D13"/>
    <mergeCell ref="E13:G13"/>
    <mergeCell ref="C14:G14"/>
    <mergeCell ref="A15:B19"/>
    <mergeCell ref="F15:G15"/>
    <mergeCell ref="F16:G16"/>
    <mergeCell ref="F17:G17"/>
    <mergeCell ref="F18:G18"/>
    <mergeCell ref="F19:G19"/>
    <mergeCell ref="A20:A21"/>
    <mergeCell ref="C20:G20"/>
    <mergeCell ref="C21:D21"/>
    <mergeCell ref="E21:G21"/>
    <mergeCell ref="A22:B22"/>
    <mergeCell ref="C22:F22"/>
    <mergeCell ref="A23:B23"/>
    <mergeCell ref="C23:G23"/>
    <mergeCell ref="A25:G25"/>
    <mergeCell ref="A26:G26"/>
    <mergeCell ref="A27:C27"/>
    <mergeCell ref="D27:G27"/>
  </mergeCells>
  <phoneticPr fontId="1"/>
  <conditionalFormatting sqref="C14:G14 C20:G20 G22 C3:G3 C5:G9 C4 C11:G11 C10 C13 C21">
    <cfRule type="cellIs" dxfId="0" priority="1" operator="equal">
      <formula>""</formula>
    </cfRule>
  </conditionalFormatting>
  <dataValidations count="9">
    <dataValidation type="custom" errorStyle="warning" allowBlank="1" showInputMessage="1" showErrorMessage="1" error="法人格（「株式会社」、「社団法人」等）の表記は省略してください。" sqref="C8:G8" xr:uid="{C7C0B148-B44B-4F1F-ADF4-D24BC759362F}">
      <formula1>NOT(OR(COUNTIF(C8,"*株式会社*"), COUNTIF(C8,"*（株）*"), COUNTIF(C8,"*㈱*"), COUNTIF(C8,"*社団法人*"),COUNTIF(C8,"*財団法人*")))</formula1>
    </dataValidation>
    <dataValidation type="custom" errorStyle="warning" allowBlank="1" showInputMessage="1" showErrorMessage="1" error="冗長となるため、論文題名の語尾に「～について」の文言は付けないでください。" sqref="C5:G5" xr:uid="{DC7C46E1-6DA2-485F-BB75-F623D5466C49}">
      <formula1>NOT(COUNTIF(C5,"*について*"))</formula1>
    </dataValidation>
    <dataValidation type="custom" errorStyle="warning" allowBlank="1" showInputMessage="1" showErrorMessage="1" error="所属団体名は、氏名の後に&quot;全角カッコ&quot;で括り入力してください_x000a_例：水道　太郎（日本水道協会）" sqref="D15:D19 F15:G19" xr:uid="{D61D3A71-FBBB-49E0-9E7C-E5ACF91A2996}">
      <formula1>AND(COUNTIF(D15,"*（*"),COUNTIF(D15,"*）*"))</formula1>
    </dataValidation>
    <dataValidation type="custom" errorStyle="warning" imeMode="off" allowBlank="1" showInputMessage="1" showErrorMessage="1" error="@も含めて最後まで正確に入力してください" prompt="@も含めて最後まで正確に入力してください" sqref="C14:G14" xr:uid="{1D4A5EA4-5ABD-4EDB-B0ED-525B9D2DC943}">
      <formula1>COUNTIF(C14,"*@*")</formula1>
    </dataValidation>
    <dataValidation type="textLength" errorStyle="warning" imeMode="off" allowBlank="1" showInputMessage="1" showErrorMessage="1" error="10桁または11桁の電話番号を、ハイフンなしで入力してください" sqref="C13 C21" xr:uid="{B631B696-BDF0-42E9-9C07-0496E805EC59}">
      <formula1>10</formula1>
      <formula2>11</formula2>
    </dataValidation>
    <dataValidation type="textLength" errorStyle="warning" imeMode="off" operator="equal" allowBlank="1" showInputMessage="1" showErrorMessage="1" error="7桁の郵便番号を、ハイフンなしで入力してください" sqref="C10" xr:uid="{8C8A939E-8642-46B4-98FE-F50D5C1C4D5E}">
      <formula1>7</formula1>
    </dataValidation>
    <dataValidation type="list" allowBlank="1" showInputMessage="1" showErrorMessage="1" sqref="G22" xr:uid="{A8C32A8F-CBAF-4127-920C-953A811C24EA}">
      <formula1>"✔,　"</formula1>
    </dataValidation>
    <dataValidation type="list" allowBlank="1" showInputMessage="1" showErrorMessage="1" prompt="※申込資格をプルダウンから選択してください。" sqref="C3:G3" xr:uid="{05232F3A-8D4C-4DE9-BF45-2D5BD4F78FAE}">
      <formula1>"(1) 正会員,(2) 特別会員,(3) 賛助会員,(4) 官庁,(5) 公的研究機関・教育機関,(6) その他"</formula1>
    </dataValidation>
    <dataValidation type="list" allowBlank="1" showInputMessage="1" showErrorMessage="1" sqref="C4:G4" xr:uid="{72A92B45-7037-4B7A-9486-6871012C56CF}">
      <formula1>"(1) 事務,(2) 計画,(3) 水源・取水,(4) 浄水,(5) 導・送・配水,(6) 給水装置,(7) 機械・電気・計装,(8) 水質,(9) リスク管理・災害対策,(10) 脱炭素化,(11) 英語"</formula1>
    </dataValidation>
  </dataValidations>
  <hyperlinks>
    <hyperlink ref="D27" r:id="rId1" xr:uid="{94B70093-BB08-40E6-8B74-58D01103BEF7}"/>
  </hyperlinks>
  <printOptions horizontalCentered="1" verticalCentered="1"/>
  <pageMargins left="0.31496062992125984" right="0.31496062992125984" top="0.39370078740157483" bottom="0.19685039370078741" header="0.39370078740157483" footer="0.31496062992125984"/>
  <pageSetup paperSize="9" scale="70" orientation="portrait" r:id="rId2"/>
  <headerFooter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A2AF0-8BB9-48A0-A7F4-377271BF9E5F}">
  <sheetPr>
    <tabColor theme="0" tint="-0.499984740745262"/>
  </sheetPr>
  <dimension ref="A1:AD2"/>
  <sheetViews>
    <sheetView workbookViewId="0">
      <selection activeCell="I2" sqref="I2"/>
    </sheetView>
  </sheetViews>
  <sheetFormatPr defaultRowHeight="18.75" x14ac:dyDescent="0.4"/>
  <sheetData>
    <row r="1" spans="1:30" x14ac:dyDescent="0.15">
      <c r="A1" s="1" t="s">
        <v>22</v>
      </c>
      <c r="B1" s="1" t="s">
        <v>23</v>
      </c>
      <c r="C1" s="1" t="s">
        <v>24</v>
      </c>
      <c r="D1" s="1" t="s">
        <v>25</v>
      </c>
      <c r="E1" s="1" t="s">
        <v>26</v>
      </c>
      <c r="F1" s="1" t="s">
        <v>27</v>
      </c>
      <c r="G1" s="1" t="s">
        <v>28</v>
      </c>
      <c r="H1" s="1" t="s">
        <v>29</v>
      </c>
      <c r="I1" s="1" t="s">
        <v>212</v>
      </c>
      <c r="J1" s="1" t="s">
        <v>30</v>
      </c>
      <c r="K1" s="1" t="s">
        <v>31</v>
      </c>
      <c r="L1" s="1" t="s">
        <v>32</v>
      </c>
      <c r="M1" s="1" t="s">
        <v>33</v>
      </c>
      <c r="N1" s="1" t="s">
        <v>34</v>
      </c>
      <c r="O1" s="1" t="s">
        <v>35</v>
      </c>
      <c r="P1" s="1" t="s">
        <v>36</v>
      </c>
      <c r="Q1" s="1" t="s">
        <v>37</v>
      </c>
      <c r="R1" s="1" t="s">
        <v>38</v>
      </c>
      <c r="S1" s="1" t="s">
        <v>39</v>
      </c>
      <c r="T1" s="1" t="s">
        <v>40</v>
      </c>
      <c r="U1" s="1" t="s">
        <v>41</v>
      </c>
      <c r="V1" s="1" t="s">
        <v>42</v>
      </c>
      <c r="W1" s="1" t="s">
        <v>43</v>
      </c>
      <c r="X1" s="1" t="s">
        <v>44</v>
      </c>
      <c r="Y1" s="1" t="s">
        <v>45</v>
      </c>
      <c r="Z1" s="1" t="s">
        <v>46</v>
      </c>
      <c r="AA1" s="1" t="s">
        <v>47</v>
      </c>
      <c r="AB1" s="1" t="s">
        <v>48</v>
      </c>
      <c r="AC1" s="29" t="s">
        <v>49</v>
      </c>
      <c r="AD1" s="31" t="s">
        <v>82</v>
      </c>
    </row>
    <row r="2" spans="1:30" s="5" customFormat="1" ht="18.75" customHeight="1" x14ac:dyDescent="0.15">
      <c r="A2" s="3" t="str">
        <f>IF(申込書!$C$3="","",RIGHT(申込書!$C$3,LEN(申込書!$C$3)-4))</f>
        <v/>
      </c>
      <c r="B2" s="4"/>
      <c r="C2" s="4"/>
      <c r="D2" s="4"/>
      <c r="E2" s="4"/>
      <c r="F2" s="7" t="str">
        <f>IF(申込書!C4="","",申込書!C4)</f>
        <v/>
      </c>
      <c r="G2" s="4"/>
      <c r="H2" s="4"/>
      <c r="I2" s="7" t="str">
        <f>IF(申込書!C5="","",申込書!C5)</f>
        <v/>
      </c>
      <c r="J2" s="3" t="str">
        <f>IF(申込書!$C$6="","",申込書!$C$6)</f>
        <v/>
      </c>
      <c r="K2" s="3" t="str">
        <f>IF(申込書!$C$8="","",申込書!$C$8)</f>
        <v/>
      </c>
      <c r="L2" s="3" t="str">
        <f>IF(申込書!$C$7="","",申込書!$C$7)</f>
        <v/>
      </c>
      <c r="M2" s="3" t="str">
        <f>IF(申込書!$C$9="","",申込書!$C$9)</f>
        <v/>
      </c>
      <c r="N2" s="3" t="str">
        <f>IF(申込書!$C$10="","",申込書!$C$10)</f>
        <v/>
      </c>
      <c r="O2" s="3" t="str">
        <f>IF(申込書!$D$16="","",申込書!$D$16&amp;CHAR(10)&amp;申込書!$F$16&amp;CHAR(10)&amp;申込書!$D$17&amp;CHAR(10)&amp;申込書!$F$17&amp;CHAR(10)&amp;申込書!$D$18&amp;CHAR(10)&amp;申込書!$F$18&amp;CHAR(10)&amp;申込書!$D$19&amp;CHAR(10)&amp;申込書!$F$19&amp;CHAR(10)&amp;申込書!$D$20&amp;CHAR(10)&amp;申込書!$F$20)</f>
        <v/>
      </c>
      <c r="P2" s="6"/>
      <c r="Q2" s="4"/>
      <c r="R2" s="3" t="str">
        <f>IF(申込書!$C$11="","",申込書!$C$11)</f>
        <v/>
      </c>
      <c r="S2" s="6" t="s">
        <v>50</v>
      </c>
      <c r="T2" s="2" t="str">
        <f>IF(申込書!$C$12="","",申込書!$C$12)</f>
        <v/>
      </c>
      <c r="U2" s="2" t="str">
        <f>IF(申込書!$C$13="","",申込書!$C$13)</f>
        <v/>
      </c>
      <c r="V2" s="3" t="str">
        <f>IF(申込書!$C$14="","",申込書!$C$14)</f>
        <v/>
      </c>
      <c r="W2" s="6" t="s">
        <v>50</v>
      </c>
      <c r="X2" s="6" t="s">
        <v>50</v>
      </c>
      <c r="Y2" s="6" t="s">
        <v>50</v>
      </c>
      <c r="Z2" s="6" t="s">
        <v>50</v>
      </c>
      <c r="AA2" s="6" t="s">
        <v>50</v>
      </c>
      <c r="AB2" s="6" t="s">
        <v>50</v>
      </c>
      <c r="AC2" s="30" t="s">
        <v>50</v>
      </c>
      <c r="AD2" s="32" t="str">
        <f>IF(申込書!$C$15="","",申込書!$C$15)</f>
        <v/>
      </c>
    </row>
  </sheetData>
  <sheetProtection algorithmName="SHA-512" hashValue="R2GCD8d4BrBueveP9DsqZsgEi+5IleyWbWPoSwrcS6i5l8MCUsHPvj+SHWQ4GnpOIYhr1pNHmTHmA9WBdA5bIg==" saltValue="GkpuDb+4lgbsXpI6/etk7w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14</vt:i4>
      </vt:variant>
    </vt:vector>
  </HeadingPairs>
  <TitlesOfParts>
    <vt:vector size="18" baseType="lpstr">
      <vt:lpstr>申込書</vt:lpstr>
      <vt:lpstr>申込書ドロップリスト</vt:lpstr>
      <vt:lpstr>申込書（記入例）</vt:lpstr>
      <vt:lpstr>※事務局用（こちらは入力不要です）</vt:lpstr>
      <vt:lpstr>申込書!Print_Area</vt:lpstr>
      <vt:lpstr>'申込書（記入例）'!Print_Area</vt:lpstr>
      <vt:lpstr>リスク管理・災害対策部門</vt:lpstr>
      <vt:lpstr>英語部門</vt:lpstr>
      <vt:lpstr>機械・電気・計装部門</vt:lpstr>
      <vt:lpstr>給水装置部門</vt:lpstr>
      <vt:lpstr>計画部門</vt:lpstr>
      <vt:lpstr>研究発表部門</vt:lpstr>
      <vt:lpstr>事務部門</vt:lpstr>
      <vt:lpstr>浄水部門</vt:lpstr>
      <vt:lpstr>水源・取水部門</vt:lpstr>
      <vt:lpstr>水質部門</vt:lpstr>
      <vt:lpstr>脱炭素化部門</vt:lpstr>
      <vt:lpstr>導・送・配水部門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shiryo-05</dc:creator>
  <cp:lastModifiedBy>shiryo-05</cp:lastModifiedBy>
  <cp:lastPrinted>2023-01-25T06:39:30Z</cp:lastPrinted>
  <dcterms:created xsi:type="dcterms:W3CDTF">2021-11-16T04:21:42Z</dcterms:created>
  <dcterms:modified xsi:type="dcterms:W3CDTF">2024-02-29T07:16:00Z</dcterms:modified>
</cp:coreProperties>
</file>